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activeTab="0"/>
  </bookViews>
  <sheets>
    <sheet name="Recap Investissements" sheetId="1" r:id="rId1"/>
    <sheet name="DataSheet" sheetId="2" state="hidden" r:id="rId2"/>
  </sheets>
  <definedNames>
    <definedName name="_xlfn.IFERROR" hidden="1">#NAME?</definedName>
    <definedName name="Annonceurs_cat_TV_nat">'DataSheet'!$I$1:$N$8</definedName>
    <definedName name="Annonceurs_Stat_Musicales">'DataSheet'!$P$1:$U$8</definedName>
    <definedName name="CINEMA">'DataSheet'!$A$59:$F$67</definedName>
    <definedName name="PRESSE">'DataSheet'!$A$2:$G$18</definedName>
    <definedName name="Presse_Detail">'DataSheet'!$W$2:$AD$906</definedName>
    <definedName name="RADIO">'DataSheet'!$A$20:$G$39</definedName>
    <definedName name="TV">'DataSheet'!$A$41:$G$57</definedName>
    <definedName name="_xlnm.Print_Area" localSheetId="0">'Recap Investissements'!$A$1:$I$60</definedName>
  </definedNames>
  <calcPr fullCalcOnLoad="1"/>
</workbook>
</file>

<file path=xl/sharedStrings.xml><?xml version="1.0" encoding="utf-8"?>
<sst xmlns="http://schemas.openxmlformats.org/spreadsheetml/2006/main" count="3824" uniqueCount="337">
  <si>
    <t>LES GRANDS INDICATEURS PUBLICITAIRES</t>
  </si>
  <si>
    <t>PRESSE, RADIO, TELEVISION, PUBLICITE EXTERIEURE, CINEMA</t>
  </si>
  <si>
    <t>tous secteurs hors auto-promotion &amp; abonnements</t>
  </si>
  <si>
    <t>Evol %</t>
  </si>
  <si>
    <t>en millions d'Euros</t>
  </si>
  <si>
    <t>Nombre de pages</t>
  </si>
  <si>
    <t>Durée en secondes</t>
  </si>
  <si>
    <t>Nombre d'annonceurs</t>
  </si>
  <si>
    <t>Le lancement de la gamme « JC Decaux Large » qui est intervenu le mercredi 7 mars 2012 a pour effet  d’impacter 
les résultats des régies JCDecaux Mobilier Urbain et JC Decaux Avenir au sein de la pige publicitaire.</t>
  </si>
  <si>
    <t>Cette nouvelle gamme qui concerne l’ensemble des vitrines Grand Format Domaine Privé et caissons 8m² Mobilier 
urbain présente une nouvelle tarification en net des réseaux temporaires, ce qui  a pour conséquence de faire chuter les investissements publicitaires de la régie JC Decaux Avenir versus l’année précédente.</t>
  </si>
  <si>
    <t>PUBLICITE EXTERIEURE*</t>
  </si>
  <si>
    <t>Copyright Kantar Media    -    BAROMETRE - LES INDICATEURS AVANCES V2    -    ADR 9220 - 4461</t>
  </si>
  <si>
    <t>PRESSE, RADIO, TELEVISION, PUBLICITE EXTERIEURE</t>
  </si>
  <si>
    <t>Tous secteurs hors auto-promotion &amp; abonnements</t>
  </si>
  <si>
    <t>En valeur/volume</t>
  </si>
  <si>
    <t>unite</t>
  </si>
  <si>
    <t>media</t>
  </si>
  <si>
    <t>categorie</t>
  </si>
  <si>
    <t>Oct 2011</t>
  </si>
  <si>
    <t>Oct 2012</t>
  </si>
  <si>
    <t>01/01/2011 à 31/10/2011</t>
  </si>
  <si>
    <t>01/01/2012 à 31/10/2012</t>
  </si>
  <si>
    <t>millions d'Euros</t>
  </si>
  <si>
    <t/>
  </si>
  <si>
    <t>PRESSE - supports en alerte</t>
  </si>
  <si>
    <t>MAGAZINES</t>
  </si>
  <si>
    <t>QUOTIDIENS NAT.</t>
  </si>
  <si>
    <t>nombre de pages</t>
  </si>
  <si>
    <t>NOMBRE D ANNONCEURS</t>
  </si>
  <si>
    <t>RADIO NATIONALE</t>
  </si>
  <si>
    <t>STATIONS GENERALISTES</t>
  </si>
  <si>
    <t>STATIONS MUSICALES NAT</t>
  </si>
  <si>
    <t>PROGRAMMES LOCAUX</t>
  </si>
  <si>
    <t>durée en secondes</t>
  </si>
  <si>
    <t>TELEVISION NATIONALE</t>
  </si>
  <si>
    <t>TV NATIONALE</t>
  </si>
  <si>
    <t>TV TNT</t>
  </si>
  <si>
    <t>CINEMA</t>
  </si>
  <si>
    <t>Annonceurs sur la catégorie chaînes nationales de l aTV</t>
  </si>
  <si>
    <t>support</t>
  </si>
  <si>
    <t>ECHAPPEMENT</t>
  </si>
  <si>
    <t>BEAUX ARTS</t>
  </si>
  <si>
    <t>AUTO PLUS</t>
  </si>
  <si>
    <t>JOYSTICK</t>
  </si>
  <si>
    <t>NEWLOOK</t>
  </si>
  <si>
    <t>AUTO MOTO</t>
  </si>
  <si>
    <t>COSMOPOLITAN</t>
  </si>
  <si>
    <t>ELLE</t>
  </si>
  <si>
    <t>MARIE CLAIRE</t>
  </si>
  <si>
    <t>MARIE FRANCE</t>
  </si>
  <si>
    <t>MODES &amp; TRAVAUX</t>
  </si>
  <si>
    <t>NOTRE TEMPS</t>
  </si>
  <si>
    <t>NOUS DEUX</t>
  </si>
  <si>
    <t>OFFICIEL COUTURE</t>
  </si>
  <si>
    <t>PARENTS</t>
  </si>
  <si>
    <t>VOGUE</t>
  </si>
  <si>
    <t>VOTRE BEAUTE</t>
  </si>
  <si>
    <t>AMI DES JARDINS &amp;MAISON</t>
  </si>
  <si>
    <t>ART &amp; DECORATION</t>
  </si>
  <si>
    <t>CHALLENGES</t>
  </si>
  <si>
    <t>CONNAISSANCE DES ARTS</t>
  </si>
  <si>
    <t>EXPRESS</t>
  </si>
  <si>
    <t>CUISINE ACTUELLE</t>
  </si>
  <si>
    <t>JOURNAL MAISON</t>
  </si>
  <si>
    <t>BIEN ETRE ET SANTE</t>
  </si>
  <si>
    <t>MARIE CLAIRE MAISON</t>
  </si>
  <si>
    <t>MAISON MAGAZINE</t>
  </si>
  <si>
    <t>MON JARDIN-MA MAISON</t>
  </si>
  <si>
    <t>FAMILLE ET EDUCATION</t>
  </si>
  <si>
    <t>NOUVEL OBSERVATEUR</t>
  </si>
  <si>
    <t>PARIS MATCH</t>
  </si>
  <si>
    <t>PELERIN</t>
  </si>
  <si>
    <t>JARDIN PRATIQUE</t>
  </si>
  <si>
    <t>POUR NOS JARDINS</t>
  </si>
  <si>
    <t>RUSTICA L HEBDO JARDIN</t>
  </si>
  <si>
    <t>SCIENCE ET VIE</t>
  </si>
  <si>
    <t>SCIENCES ET AVENIR</t>
  </si>
  <si>
    <t>SELECTION READER S DIG.</t>
  </si>
  <si>
    <t>ENTREPRISE</t>
  </si>
  <si>
    <t>SYSTEME D</t>
  </si>
  <si>
    <t>TELE POCHE</t>
  </si>
  <si>
    <t>TELE 7 JOURS</t>
  </si>
  <si>
    <t>TELERAMA</t>
  </si>
  <si>
    <t>VOTRE MAISON VOTRE JAR.</t>
  </si>
  <si>
    <t>AUTO JOURNAL</t>
  </si>
  <si>
    <t>AUTOMOBILE MAGAZINE</t>
  </si>
  <si>
    <t>MAISONS COTE OUEST</t>
  </si>
  <si>
    <t>CAMPING ET CARAVANING</t>
  </si>
  <si>
    <t>CHASSEUR FRANCAIS</t>
  </si>
  <si>
    <t>FEMME ACTUELLE</t>
  </si>
  <si>
    <t>CAPITAL</t>
  </si>
  <si>
    <t>MOTO JOURNAL</t>
  </si>
  <si>
    <t>MOTO REVUE</t>
  </si>
  <si>
    <t>MOTO VERTE</t>
  </si>
  <si>
    <t>CONSOLES +</t>
  </si>
  <si>
    <t>PECHE ET POISSONS</t>
  </si>
  <si>
    <t>PHOTO</t>
  </si>
  <si>
    <t>SPORT AUTO</t>
  </si>
  <si>
    <t>DETOURS EN FRANCE</t>
  </si>
  <si>
    <t>MAISON BRICOLAGE DECO.</t>
  </si>
  <si>
    <t>SANTE MAGAZINE</t>
  </si>
  <si>
    <t>ONZE MONDIAL</t>
  </si>
  <si>
    <t>ALTERNATIVES ECO.</t>
  </si>
  <si>
    <t>PYRENEES MAGAZINE</t>
  </si>
  <si>
    <t>ENFANT  MAGAZINE</t>
  </si>
  <si>
    <t>TELE STAR</t>
  </si>
  <si>
    <t>ETUDIANT</t>
  </si>
  <si>
    <t>PREMIERE</t>
  </si>
  <si>
    <t>MAISON &amp; TRAVAUX</t>
  </si>
  <si>
    <t>MOTO CRAMPONS</t>
  </si>
  <si>
    <t>OPTION AUTO</t>
  </si>
  <si>
    <t>STAR CLUB</t>
  </si>
  <si>
    <t>VELO MAGAZINE</t>
  </si>
  <si>
    <t>GRANDS REPORTAGES</t>
  </si>
  <si>
    <t>FIGARO MAGAZINE</t>
  </si>
  <si>
    <t>MIEUX VIVRE VOTRE ARGEN</t>
  </si>
  <si>
    <t>GEO</t>
  </si>
  <si>
    <t>CAMPING CAR</t>
  </si>
  <si>
    <t>MARIE CLAIRE IDEES</t>
  </si>
  <si>
    <t>BIBA</t>
  </si>
  <si>
    <t>EXPANSION</t>
  </si>
  <si>
    <t>CA M INTERESSE</t>
  </si>
  <si>
    <t>VALEURS ACTUELLES</t>
  </si>
  <si>
    <t>REPONSES PHOTO</t>
  </si>
  <si>
    <t>TELE 7 JEUX</t>
  </si>
  <si>
    <t>PHOSPHORE</t>
  </si>
  <si>
    <t>LIRE</t>
  </si>
  <si>
    <t>4X4 MAGAZINE</t>
  </si>
  <si>
    <t>VOCABLE</t>
  </si>
  <si>
    <t>ENTREVUE</t>
  </si>
  <si>
    <t>EQUIPE MAG</t>
  </si>
  <si>
    <t>ICI PARIS MAGAZINE</t>
  </si>
  <si>
    <t>VOILES ET VOILIERS</t>
  </si>
  <si>
    <t>TELE Z</t>
  </si>
  <si>
    <t>PRIMA</t>
  </si>
  <si>
    <t>ROCK ET FOLK</t>
  </si>
  <si>
    <t>AUTO HEBDO</t>
  </si>
  <si>
    <t>100 IDEES DECO</t>
  </si>
  <si>
    <t>PLAYSTATION</t>
  </si>
  <si>
    <t>STUDIO CINE LIVE</t>
  </si>
  <si>
    <t>MONEYWEEK VIE FINANCIERE</t>
  </si>
  <si>
    <t>HOTEL ET LODGE</t>
  </si>
  <si>
    <t>L OFFICIEL VOYAGE</t>
  </si>
  <si>
    <t>DETENTE JARDIN</t>
  </si>
  <si>
    <t>LE PARTICULIER</t>
  </si>
  <si>
    <t xml:space="preserve">ORDINATEUR INDIVIDUEL </t>
  </si>
  <si>
    <t>SERIES MAG</t>
  </si>
  <si>
    <t>MAXI CUISINE</t>
  </si>
  <si>
    <t>VERSION FEMINA</t>
  </si>
  <si>
    <t>MUTEEN</t>
  </si>
  <si>
    <t>GEO ADO</t>
  </si>
  <si>
    <t>FAN 2</t>
  </si>
  <si>
    <t>EXPRESS STYLES</t>
  </si>
  <si>
    <t>MICRO HEBDO</t>
  </si>
  <si>
    <t>TECHNIKART</t>
  </si>
  <si>
    <t>COURRIER INTERNATIONAL</t>
  </si>
  <si>
    <t>FEMME ACTUELLE JEUX</t>
  </si>
  <si>
    <t>ELLE A TABLE</t>
  </si>
  <si>
    <t>NUMERO</t>
  </si>
  <si>
    <t>VOGUE HOMMES INTERNAT.</t>
  </si>
  <si>
    <t>MOTO MAGAZINE</t>
  </si>
  <si>
    <t>FHM</t>
  </si>
  <si>
    <t>HISTORIA</t>
  </si>
  <si>
    <t>FRANCE FOOTBALL VENDR.</t>
  </si>
  <si>
    <t>NATIONAL GEOGRAP.FRANCE</t>
  </si>
  <si>
    <t>MAISONS COTE EST</t>
  </si>
  <si>
    <t>PSYCHOLOGIES</t>
  </si>
  <si>
    <t>MONDE DIPLOMATIQUE</t>
  </si>
  <si>
    <t>ENJEUX LES ECHOS</t>
  </si>
  <si>
    <t>TELE LOISIRS</t>
  </si>
  <si>
    <t>TERRE SAUVAGE</t>
  </si>
  <si>
    <t>MAXI</t>
  </si>
  <si>
    <t>TV MAGAZINE NATIONAL</t>
  </si>
  <si>
    <t>30 MILLIONS D AMIS</t>
  </si>
  <si>
    <t>TELE MAGAZINE/SUPER T.</t>
  </si>
  <si>
    <t>AUTOMOBILES CLASSIQUES</t>
  </si>
  <si>
    <t>VOICI</t>
  </si>
  <si>
    <t>ELLE DECORATION</t>
  </si>
  <si>
    <t>AD</t>
  </si>
  <si>
    <t>AVANTAGES</t>
  </si>
  <si>
    <t>PLEINE VIE</t>
  </si>
  <si>
    <t>SCIENCE VIE JUNIOR</t>
  </si>
  <si>
    <t>MADAME FIGARO</t>
  </si>
  <si>
    <t>SAVEURS</t>
  </si>
  <si>
    <t>MAISONS COTE SUD</t>
  </si>
  <si>
    <t>TELECABLE SATELLITE HEB</t>
  </si>
  <si>
    <t>TOP SANTE</t>
  </si>
  <si>
    <t>REPONSE A TOUT</t>
  </si>
  <si>
    <t>GOLF MAGAZINE</t>
  </si>
  <si>
    <t>FAMILI</t>
  </si>
  <si>
    <t>MAISON FRANCAISE</t>
  </si>
  <si>
    <t>GALA</t>
  </si>
  <si>
    <t>REVUE DU VIN DE FRANCE</t>
  </si>
  <si>
    <t>POINT DE VUE</t>
  </si>
  <si>
    <t>POINT</t>
  </si>
  <si>
    <t>TELE TNT PROGRAMME</t>
  </si>
  <si>
    <t>INVESTIR MAGAZINE</t>
  </si>
  <si>
    <t>CUISINE VINS FRANCE</t>
  </si>
  <si>
    <t>ENTREPRENDRE</t>
  </si>
  <si>
    <t>GOLF EUROPEEN</t>
  </si>
  <si>
    <t>MONSIEUR</t>
  </si>
  <si>
    <t>MANAGEMENT</t>
  </si>
  <si>
    <t>INROCKUPTIBLES HEBDO</t>
  </si>
  <si>
    <t>MIDI OLYMPIQUE MAGAZINE</t>
  </si>
  <si>
    <t>NEPTUNE MOTEUR</t>
  </si>
  <si>
    <t>JOYPAD</t>
  </si>
  <si>
    <t>QUESTIONS DE FEMMES AF1</t>
  </si>
  <si>
    <t>TENNIS MAGAZINE</t>
  </si>
  <si>
    <t>FRANCE DIMANCHE</t>
  </si>
  <si>
    <t>INFOBEBES/INFOCRECHE</t>
  </si>
  <si>
    <t>FRANCE FOOTBALL MARDI</t>
  </si>
  <si>
    <t>INVESTIR</t>
  </si>
  <si>
    <t>JALOUSE</t>
  </si>
  <si>
    <t>MARIANNE</t>
  </si>
  <si>
    <t>MAGAZINE DE L OPTIMUM</t>
  </si>
  <si>
    <t>VIE</t>
  </si>
  <si>
    <t>GIRLS</t>
  </si>
  <si>
    <t>GTI MAG</t>
  </si>
  <si>
    <t>CLOSER</t>
  </si>
  <si>
    <t>MICRO ACTUEL</t>
  </si>
  <si>
    <t>GOURMAND</t>
  </si>
  <si>
    <t>NEUF MOIS</t>
  </si>
  <si>
    <t>GUTS</t>
  </si>
  <si>
    <t>EXPRESS REUSSIR</t>
  </si>
  <si>
    <t>MAMAN</t>
  </si>
  <si>
    <t>REGAL</t>
  </si>
  <si>
    <t xml:space="preserve">GQ </t>
  </si>
  <si>
    <t>REVENU HEBDO</t>
  </si>
  <si>
    <t>REVENU PLACEMENT</t>
  </si>
  <si>
    <t>PC JEUX</t>
  </si>
  <si>
    <t>MAISON CREATIVE</t>
  </si>
  <si>
    <t>NEW STARS MAG</t>
  </si>
  <si>
    <t>IDEAT</t>
  </si>
  <si>
    <t>RESIDENCES DECORATION</t>
  </si>
  <si>
    <t>CAMPAGNE DECORATION</t>
  </si>
  <si>
    <t>4X4 TOUT TERRAIN</t>
  </si>
  <si>
    <t>NOUVEL ECONOMISTE HEBDO</t>
  </si>
  <si>
    <t>PUBLIC</t>
  </si>
  <si>
    <t>CITIZEN K INTERNATIONAL</t>
  </si>
  <si>
    <t>SCIENCE VIE DECOUVERTES</t>
  </si>
  <si>
    <t>JEUX VIDEO MAGAZINE</t>
  </si>
  <si>
    <t>TELE 2 SEMAINES</t>
  </si>
  <si>
    <t>MONDE MAGAZINE</t>
  </si>
  <si>
    <t>GLAMOUR</t>
  </si>
  <si>
    <t>TV GRANDES CHAINES</t>
  </si>
  <si>
    <t>CHOC</t>
  </si>
  <si>
    <t>PRIMA MAISON</t>
  </si>
  <si>
    <t>DOSSIER FAMILIAL</t>
  </si>
  <si>
    <t>DESIRS DE VOYAGE</t>
  </si>
  <si>
    <t>BALTHAZAR</t>
  </si>
  <si>
    <t>MONTRES MAGAZINE</t>
  </si>
  <si>
    <t>MILK</t>
  </si>
  <si>
    <t>EDGAR</t>
  </si>
  <si>
    <t>GRAZIA</t>
  </si>
  <si>
    <t>BE</t>
  </si>
  <si>
    <t>GAULT MILLAU</t>
  </si>
  <si>
    <t>VSD</t>
  </si>
  <si>
    <t>GALA GOURMAND</t>
  </si>
  <si>
    <t>INVESTIR JDF</t>
  </si>
  <si>
    <t>M MAGAZINE</t>
  </si>
  <si>
    <t>OBSESSION</t>
  </si>
  <si>
    <t>NEON</t>
  </si>
  <si>
    <t>MAGAZINES IDF</t>
  </si>
  <si>
    <t>PARISCOPE-SEMAINE PARIS</t>
  </si>
  <si>
    <t>OFFICIEL DES SPECTACLES</t>
  </si>
  <si>
    <t xml:space="preserve">TELEOBS CINE </t>
  </si>
  <si>
    <t>EQUIPE</t>
  </si>
  <si>
    <t>EQUIPE LUNDI</t>
  </si>
  <si>
    <t>EQUIPE SAMEDI</t>
  </si>
  <si>
    <t>LE 10 SPORT</t>
  </si>
  <si>
    <t>PARISIEN TED</t>
  </si>
  <si>
    <t>MONDE SUP ARGENT</t>
  </si>
  <si>
    <t>AUJOURD HUI EN FRANCE</t>
  </si>
  <si>
    <t>EQUIPE DIMANCHE</t>
  </si>
  <si>
    <t>CROIX</t>
  </si>
  <si>
    <t>JOURNAL DU DIMANCHE AF2</t>
  </si>
  <si>
    <t xml:space="preserve">PARISIEN DIMANCHE </t>
  </si>
  <si>
    <t>MONDE</t>
  </si>
  <si>
    <t>MONDE SUP TELEVISION</t>
  </si>
  <si>
    <t>AUJOURD HUI PARISIEN</t>
  </si>
  <si>
    <t>LIBERATION</t>
  </si>
  <si>
    <t>FIGAROSCOPE</t>
  </si>
  <si>
    <t>MONDE SUP ECONOMIE</t>
  </si>
  <si>
    <t>MONDE SUP LIVRES</t>
  </si>
  <si>
    <t>ECHOS</t>
  </si>
  <si>
    <t>AUJOURD HUI PARISI.DIM.</t>
  </si>
  <si>
    <t>AUJOURD HUI EN FR.DIMAN</t>
  </si>
  <si>
    <t>FIGARO</t>
  </si>
  <si>
    <t>FIGARO ET VOUS</t>
  </si>
  <si>
    <t>FIGARO ECONOMIE</t>
  </si>
  <si>
    <t>FIGARO LITTERAIRE</t>
  </si>
  <si>
    <t xml:space="preserve">HUMANITE </t>
  </si>
  <si>
    <t>TRIBUNE</t>
  </si>
  <si>
    <t>FRANCE SOIR</t>
  </si>
  <si>
    <t>JOURNAL DU DIMANCHE</t>
  </si>
  <si>
    <t>MONDE SUP SPORT FORME</t>
  </si>
  <si>
    <t>MONDE SUP CULTURE IDEES</t>
  </si>
  <si>
    <t>MONDE SUP SCIENCE TECHNO</t>
  </si>
  <si>
    <t>MONDE SUP GEO POLITIQUE</t>
  </si>
  <si>
    <t>PRESSE QUOT.GRATUITE INFO</t>
  </si>
  <si>
    <t>METRO PARIS AF</t>
  </si>
  <si>
    <t>DIRECT MATIN TED</t>
  </si>
  <si>
    <t>DIRECT MATIN PARIS IDF</t>
  </si>
  <si>
    <t>20 MINUTES PARIS</t>
  </si>
  <si>
    <t>20 MINUTES 12 VILLES</t>
  </si>
  <si>
    <t>METRO TED AF</t>
  </si>
  <si>
    <t xml:space="preserve">20 MINUTES FRANCE </t>
  </si>
  <si>
    <t xml:space="preserve">20 MINUTES TED </t>
  </si>
  <si>
    <t>METRO PARIS</t>
  </si>
  <si>
    <t>METRO TED</t>
  </si>
  <si>
    <t>MAGAZINES GRATUITS</t>
  </si>
  <si>
    <t>A NOUS PARIS</t>
  </si>
  <si>
    <t>SPORT</t>
  </si>
  <si>
    <t>MAGAZINES DE MARQUE</t>
  </si>
  <si>
    <t xml:space="preserve">PLUS </t>
  </si>
  <si>
    <t xml:space="preserve">CANALSAT </t>
  </si>
  <si>
    <t>TGV MAGAZINE</t>
  </si>
  <si>
    <t>AIR FRANCE MADAME</t>
  </si>
  <si>
    <t>AIR FRANCE MAGAZINE</t>
  </si>
  <si>
    <t>CARREFOUR MAG</t>
  </si>
  <si>
    <t>VIES DE FAMILLE N DIFF.2</t>
  </si>
  <si>
    <t>VIES DE FAMILLE E DIFF.1</t>
  </si>
  <si>
    <t>AEROPORT DE PARIS</t>
  </si>
  <si>
    <t>PRESSE PROF. SPECIALIS</t>
  </si>
  <si>
    <t>RAYON BOISSONS</t>
  </si>
  <si>
    <t>DECISION ACHATS</t>
  </si>
  <si>
    <t>POINTS DE VENTE</t>
  </si>
  <si>
    <t>FRANCE AGRICOLE</t>
  </si>
  <si>
    <t>COSMETIQUE MAGAZINE</t>
  </si>
  <si>
    <t>TOURHEBDO</t>
  </si>
  <si>
    <t>LSA</t>
  </si>
  <si>
    <t>LINEAIRES</t>
  </si>
  <si>
    <t>USINE NOUVELLE HEBDO</t>
  </si>
  <si>
    <t>AGEFI</t>
  </si>
  <si>
    <t>JOURNAL DES FINANCES</t>
  </si>
  <si>
    <t>01 BUSINESS TECHNOLOGIE</t>
  </si>
  <si>
    <r>
      <rPr>
        <b/>
        <sz val="8"/>
        <color indexed="53"/>
        <rFont val="Arial"/>
        <family val="2"/>
      </rPr>
      <t xml:space="preserve">* Principaux afficheurs (dont activité longue conservation) : </t>
    </r>
    <r>
      <rPr>
        <sz val="8"/>
        <rFont val="Arial"/>
        <family val="2"/>
      </rPr>
      <t xml:space="preserve">
Avenir/JC Decaux,CBS et Clear Channel
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</si>
</sst>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;[Red]\-0.0%"/>
    <numFmt numFmtId="165" formatCode="#,##0.#"/>
    <numFmt numFmtId="166" formatCode="#,##0.0"/>
    <numFmt numFmtId="167" formatCode="0.0%"/>
    <numFmt numFmtId="168" formatCode="#,##0_ ;\-#,##0\ "/>
    <numFmt numFmtId="169" formatCode="0.0"/>
  </numFmts>
  <fonts count="39"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53"/>
      <name val="Arial"/>
      <family val="2"/>
    </font>
    <font>
      <b/>
      <sz val="8"/>
      <color indexed="63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8"/>
      <color indexed="60"/>
      <name val="Arial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0999698638916"/>
        <bgColor indexed="64"/>
      </patternFill>
    </fill>
    <fill>
      <patternFill patternType="solid">
        <fgColor theme="5" tint="0.799920022487640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" fillId="32" borderId="9" applyNumberFormat="0" applyAlignment="0" applyProtection="0"/>
  </cellStyleXfs>
  <cellXfs count="128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2" borderId="0" xfId="0" applyFont="1" applyFill="1" applyAlignment="1">
      <alignment vertical="center" wrapText="1"/>
    </xf>
    <xf numFmtId="0" fontId="6" fillId="22" borderId="0" xfId="0" applyFont="1" applyFill="1" applyAlignment="1">
      <alignment horizontal="center" vertical="center" wrapText="1"/>
    </xf>
    <xf numFmtId="0" fontId="9" fillId="0" borderId="10" xfId="51" applyFont="1" applyFill="1" applyBorder="1" applyAlignment="1">
      <alignment/>
      <protection/>
    </xf>
    <xf numFmtId="0" fontId="9" fillId="0" borderId="0" xfId="51" applyFont="1" applyFill="1" applyAlignment="1">
      <alignment/>
      <protection/>
    </xf>
    <xf numFmtId="0" fontId="9" fillId="0" borderId="0" xfId="51" applyFont="1" applyFill="1" applyBorder="1" applyAlignment="1">
      <alignment/>
      <protection/>
    </xf>
    <xf numFmtId="49" fontId="10" fillId="0" borderId="0" xfId="51" applyNumberFormat="1" applyFont="1" applyFill="1" applyAlignment="1">
      <alignment horizontal="centerContinuous"/>
      <protection/>
    </xf>
    <xf numFmtId="0" fontId="9" fillId="0" borderId="0" xfId="51" applyFont="1" applyFill="1" applyAlignment="1">
      <alignment horizontal="centerContinuous"/>
      <protection/>
    </xf>
    <xf numFmtId="49" fontId="11" fillId="0" borderId="0" xfId="51" applyNumberFormat="1" applyFont="1" applyFill="1" applyAlignment="1">
      <alignment horizontal="center" vertical="center" wrapText="1"/>
      <protection/>
    </xf>
    <xf numFmtId="0" fontId="10" fillId="33" borderId="11" xfId="51" applyNumberFormat="1" applyFont="1" applyFill="1" applyBorder="1" applyAlignment="1">
      <alignment horizontal="center" vertical="center" wrapText="1"/>
      <protection/>
    </xf>
    <xf numFmtId="0" fontId="9" fillId="0" borderId="0" xfId="51" applyFont="1" applyFill="1" applyAlignment="1">
      <alignment horizontal="center" vertical="center" wrapText="1"/>
      <protection/>
    </xf>
    <xf numFmtId="49" fontId="11" fillId="0" borderId="0" xfId="51" applyNumberFormat="1" applyFont="1" applyFill="1" applyAlignment="1">
      <alignment horizontal="left"/>
      <protection/>
    </xf>
    <xf numFmtId="3" fontId="10" fillId="0" borderId="12" xfId="51" applyNumberFormat="1" applyFont="1" applyFill="1" applyBorder="1" applyAlignment="1">
      <alignment horizontal="right"/>
      <protection/>
    </xf>
    <xf numFmtId="164" fontId="8" fillId="0" borderId="13" xfId="55" applyNumberFormat="1" applyFont="1" applyFill="1" applyBorder="1" applyAlignment="1">
      <alignment horizontal="right"/>
    </xf>
    <xf numFmtId="164" fontId="8" fillId="0" borderId="14" xfId="55" applyNumberFormat="1" applyFont="1" applyFill="1" applyBorder="1" applyAlignment="1">
      <alignment horizontal="right"/>
    </xf>
    <xf numFmtId="0" fontId="11" fillId="33" borderId="12" xfId="51" applyNumberFormat="1" applyFont="1" applyFill="1" applyBorder="1" applyAlignment="1">
      <alignment horizontal="left"/>
      <protection/>
    </xf>
    <xf numFmtId="3" fontId="11" fillId="0" borderId="12" xfId="51" applyNumberFormat="1" applyFont="1" applyFill="1" applyBorder="1" applyAlignment="1">
      <alignment horizontal="right"/>
      <protection/>
    </xf>
    <xf numFmtId="164" fontId="9" fillId="0" borderId="13" xfId="55" applyNumberFormat="1" applyFont="1" applyFill="1" applyBorder="1" applyAlignment="1">
      <alignment horizontal="right"/>
    </xf>
    <xf numFmtId="164" fontId="9" fillId="0" borderId="12" xfId="55" applyNumberFormat="1" applyFont="1" applyFill="1" applyBorder="1" applyAlignment="1">
      <alignment horizontal="right"/>
    </xf>
    <xf numFmtId="164" fontId="8" fillId="0" borderId="12" xfId="55" applyNumberFormat="1" applyFont="1" applyFill="1" applyBorder="1" applyAlignment="1">
      <alignment horizontal="right"/>
    </xf>
    <xf numFmtId="165" fontId="9" fillId="0" borderId="0" xfId="51" applyNumberFormat="1" applyFont="1" applyFill="1" applyAlignment="1">
      <alignment/>
      <protection/>
    </xf>
    <xf numFmtId="9" fontId="9" fillId="0" borderId="0" xfId="55" applyFont="1" applyFill="1" applyAlignment="1">
      <alignment/>
    </xf>
    <xf numFmtId="3" fontId="10" fillId="0" borderId="12" xfId="51" applyNumberFormat="1" applyFont="1" applyFill="1" applyBorder="1" applyAlignment="1">
      <alignment horizontal="right" vertical="center"/>
      <protection/>
    </xf>
    <xf numFmtId="164" fontId="10" fillId="0" borderId="13" xfId="55" applyNumberFormat="1" applyFont="1" applyFill="1" applyBorder="1" applyAlignment="1">
      <alignment horizontal="right" vertical="center"/>
    </xf>
    <xf numFmtId="164" fontId="10" fillId="0" borderId="12" xfId="55" applyNumberFormat="1" applyFont="1" applyFill="1" applyBorder="1" applyAlignment="1">
      <alignment horizontal="right" vertical="center"/>
    </xf>
    <xf numFmtId="166" fontId="9" fillId="0" borderId="0" xfId="51" applyNumberFormat="1" applyFont="1" applyFill="1" applyAlignment="1">
      <alignment/>
      <protection/>
    </xf>
    <xf numFmtId="0" fontId="11" fillId="33" borderId="12" xfId="51" applyNumberFormat="1" applyFont="1" applyFill="1" applyBorder="1" applyAlignment="1">
      <alignment horizontal="left" vertical="center"/>
      <protection/>
    </xf>
    <xf numFmtId="3" fontId="11" fillId="0" borderId="12" xfId="51" applyNumberFormat="1" applyFont="1" applyFill="1" applyBorder="1" applyAlignment="1">
      <alignment horizontal="right" vertical="center"/>
      <protection/>
    </xf>
    <xf numFmtId="164" fontId="11" fillId="0" borderId="13" xfId="55" applyNumberFormat="1" applyFont="1" applyFill="1" applyBorder="1" applyAlignment="1">
      <alignment horizontal="right" vertical="center"/>
    </xf>
    <xf numFmtId="164" fontId="11" fillId="0" borderId="12" xfId="55" applyNumberFormat="1" applyFont="1" applyFill="1" applyBorder="1" applyAlignment="1">
      <alignment horizontal="right" vertical="center"/>
    </xf>
    <xf numFmtId="167" fontId="9" fillId="0" borderId="0" xfId="55" applyNumberFormat="1" applyFont="1" applyFill="1" applyAlignment="1">
      <alignment/>
    </xf>
    <xf numFmtId="0" fontId="10" fillId="34" borderId="12" xfId="51" applyNumberFormat="1" applyFont="1" applyFill="1" applyBorder="1" applyAlignment="1">
      <alignment horizontal="left" vertical="center"/>
      <protection/>
    </xf>
    <xf numFmtId="164" fontId="8" fillId="0" borderId="13" xfId="55" applyNumberFormat="1" applyFont="1" applyFill="1" applyBorder="1" applyAlignment="1">
      <alignment horizontal="right" vertical="center"/>
    </xf>
    <xf numFmtId="164" fontId="8" fillId="0" borderId="12" xfId="55" applyNumberFormat="1" applyFont="1" applyFill="1" applyBorder="1" applyAlignment="1">
      <alignment horizontal="right" vertical="center"/>
    </xf>
    <xf numFmtId="167" fontId="9" fillId="0" borderId="0" xfId="55" applyNumberFormat="1" applyFont="1" applyFill="1" applyAlignment="1">
      <alignment vertical="center"/>
    </xf>
    <xf numFmtId="0" fontId="9" fillId="0" borderId="0" xfId="51" applyFont="1" applyFill="1" applyAlignment="1">
      <alignment vertical="center"/>
      <protection/>
    </xf>
    <xf numFmtId="3" fontId="10" fillId="0" borderId="15" xfId="51" applyNumberFormat="1" applyFont="1" applyFill="1" applyBorder="1" applyAlignment="1">
      <alignment horizontal="right" vertical="center"/>
      <protection/>
    </xf>
    <xf numFmtId="164" fontId="8" fillId="0" borderId="16" xfId="55" applyNumberFormat="1" applyFont="1" applyFill="1" applyBorder="1" applyAlignment="1">
      <alignment horizontal="right" vertical="center"/>
    </xf>
    <xf numFmtId="164" fontId="8" fillId="0" borderId="17" xfId="51" applyNumberFormat="1" applyFont="1" applyFill="1" applyBorder="1" applyAlignment="1">
      <alignment horizontal="right" vertical="center"/>
      <protection/>
    </xf>
    <xf numFmtId="0" fontId="10" fillId="0" borderId="0" xfId="51" applyNumberFormat="1" applyFont="1" applyFill="1" applyAlignment="1">
      <alignment horizontal="centerContinuous"/>
      <protection/>
    </xf>
    <xf numFmtId="0" fontId="9" fillId="0" borderId="0" xfId="51" applyNumberFormat="1" applyFont="1" applyFill="1" applyAlignment="1">
      <alignment horizontal="centerContinuous"/>
      <protection/>
    </xf>
    <xf numFmtId="0" fontId="9" fillId="0" borderId="0" xfId="51" applyNumberFormat="1" applyFont="1" applyFill="1" applyAlignment="1">
      <alignment/>
      <protection/>
    </xf>
    <xf numFmtId="0" fontId="11" fillId="0" borderId="0" xfId="51" applyNumberFormat="1" applyFont="1" applyFill="1" applyAlignment="1">
      <alignment horizontal="left"/>
      <protection/>
    </xf>
    <xf numFmtId="3" fontId="10" fillId="0" borderId="18" xfId="51" applyNumberFormat="1" applyFont="1" applyFill="1" applyBorder="1" applyAlignment="1">
      <alignment horizontal="right"/>
      <protection/>
    </xf>
    <xf numFmtId="3" fontId="10" fillId="0" borderId="19" xfId="51" applyNumberFormat="1" applyFont="1" applyFill="1" applyBorder="1" applyAlignment="1">
      <alignment horizontal="right"/>
      <protection/>
    </xf>
    <xf numFmtId="164" fontId="8" fillId="0" borderId="20" xfId="51" applyNumberFormat="1" applyFont="1" applyFill="1" applyBorder="1" applyAlignment="1">
      <alignment horizontal="right"/>
      <protection/>
    </xf>
    <xf numFmtId="164" fontId="8" fillId="0" borderId="21" xfId="51" applyNumberFormat="1" applyFont="1" applyFill="1" applyBorder="1" applyAlignment="1">
      <alignment horizontal="right"/>
      <protection/>
    </xf>
    <xf numFmtId="0" fontId="11" fillId="33" borderId="22" xfId="51" applyNumberFormat="1" applyFont="1" applyFill="1" applyBorder="1" applyAlignment="1">
      <alignment horizontal="left"/>
      <protection/>
    </xf>
    <xf numFmtId="3" fontId="11" fillId="0" borderId="23" xfId="51" applyNumberFormat="1" applyFont="1" applyFill="1" applyBorder="1" applyAlignment="1">
      <alignment horizontal="right"/>
      <protection/>
    </xf>
    <xf numFmtId="164" fontId="9" fillId="0" borderId="13" xfId="51" applyNumberFormat="1" applyFont="1" applyFill="1" applyBorder="1" applyAlignment="1">
      <alignment horizontal="right"/>
      <protection/>
    </xf>
    <xf numFmtId="164" fontId="9" fillId="0" borderId="24" xfId="51" applyNumberFormat="1" applyFont="1" applyFill="1" applyBorder="1" applyAlignment="1">
      <alignment horizontal="right"/>
      <protection/>
    </xf>
    <xf numFmtId="0" fontId="11" fillId="33" borderId="15" xfId="51" applyNumberFormat="1" applyFont="1" applyFill="1" applyBorder="1" applyAlignment="1">
      <alignment horizontal="left"/>
      <protection/>
    </xf>
    <xf numFmtId="3" fontId="11" fillId="0" borderId="17" xfId="51" applyNumberFormat="1" applyFont="1" applyFill="1" applyBorder="1" applyAlignment="1">
      <alignment horizontal="right"/>
      <protection/>
    </xf>
    <xf numFmtId="3" fontId="11" fillId="0" borderId="25" xfId="51" applyNumberFormat="1" applyFont="1" applyFill="1" applyBorder="1" applyAlignment="1">
      <alignment horizontal="right"/>
      <protection/>
    </xf>
    <xf numFmtId="164" fontId="9" fillId="0" borderId="26" xfId="51" applyNumberFormat="1" applyFont="1" applyFill="1" applyBorder="1" applyAlignment="1">
      <alignment horizontal="right"/>
      <protection/>
    </xf>
    <xf numFmtId="164" fontId="9" fillId="0" borderId="27" xfId="51" applyNumberFormat="1" applyFont="1" applyFill="1" applyBorder="1" applyAlignment="1">
      <alignment horizontal="right"/>
      <protection/>
    </xf>
    <xf numFmtId="0" fontId="11" fillId="0" borderId="0" xfId="51" applyNumberFormat="1" applyFont="1" applyFill="1" applyBorder="1" applyAlignment="1">
      <alignment horizontal="center" vertical="center" wrapText="1"/>
      <protection/>
    </xf>
    <xf numFmtId="0" fontId="10" fillId="0" borderId="0" xfId="51" applyNumberFormat="1" applyFont="1" applyFill="1" applyBorder="1" applyAlignment="1">
      <alignment horizontal="center" vertical="center" wrapText="1"/>
      <protection/>
    </xf>
    <xf numFmtId="0" fontId="11" fillId="0" borderId="0" xfId="51" applyNumberFormat="1" applyFont="1" applyFill="1" applyAlignment="1">
      <alignment horizontal="center" vertical="center" wrapText="1"/>
      <protection/>
    </xf>
    <xf numFmtId="164" fontId="8" fillId="0" borderId="13" xfId="51" applyNumberFormat="1" applyFont="1" applyFill="1" applyBorder="1" applyAlignment="1">
      <alignment horizontal="right"/>
      <protection/>
    </xf>
    <xf numFmtId="164" fontId="8" fillId="0" borderId="14" xfId="51" applyNumberFormat="1" applyFont="1" applyFill="1" applyBorder="1" applyAlignment="1">
      <alignment horizontal="right"/>
      <protection/>
    </xf>
    <xf numFmtId="3" fontId="9" fillId="0" borderId="0" xfId="51" applyNumberFormat="1" applyFont="1" applyFill="1" applyAlignment="1">
      <alignment/>
      <protection/>
    </xf>
    <xf numFmtId="164" fontId="9" fillId="0" borderId="12" xfId="51" applyNumberFormat="1" applyFont="1" applyFill="1" applyBorder="1" applyAlignment="1">
      <alignment horizontal="right"/>
      <protection/>
    </xf>
    <xf numFmtId="164" fontId="8" fillId="0" borderId="12" xfId="51" applyNumberFormat="1" applyFont="1" applyFill="1" applyBorder="1" applyAlignment="1">
      <alignment horizontal="right"/>
      <protection/>
    </xf>
    <xf numFmtId="0" fontId="11" fillId="33" borderId="28" xfId="51" applyNumberFormat="1" applyFont="1" applyFill="1" applyBorder="1" applyAlignment="1">
      <alignment horizontal="left"/>
      <protection/>
    </xf>
    <xf numFmtId="3" fontId="11" fillId="0" borderId="28" xfId="51" applyNumberFormat="1" applyFont="1" applyFill="1" applyBorder="1" applyAlignment="1">
      <alignment horizontal="right"/>
      <protection/>
    </xf>
    <xf numFmtId="164" fontId="9" fillId="0" borderId="29" xfId="51" applyNumberFormat="1" applyFont="1" applyFill="1" applyBorder="1" applyAlignment="1">
      <alignment horizontal="right"/>
      <protection/>
    </xf>
    <xf numFmtId="164" fontId="9" fillId="0" borderId="28" xfId="51" applyNumberFormat="1" applyFont="1" applyFill="1" applyBorder="1" applyAlignment="1">
      <alignment horizontal="right"/>
      <protection/>
    </xf>
    <xf numFmtId="0" fontId="11" fillId="0" borderId="0" xfId="51" applyNumberFormat="1" applyFont="1" applyFill="1" applyBorder="1" applyAlignment="1">
      <alignment horizontal="left"/>
      <protection/>
    </xf>
    <xf numFmtId="0" fontId="11" fillId="0" borderId="0" xfId="51" applyNumberFormat="1" applyFont="1" applyFill="1" applyBorder="1" applyAlignment="1">
      <alignment horizontal="right"/>
      <protection/>
    </xf>
    <xf numFmtId="0" fontId="9" fillId="0" borderId="0" xfId="51" applyNumberFormat="1" applyFont="1" applyFill="1" applyBorder="1" applyAlignment="1">
      <alignment horizontal="right"/>
      <protection/>
    </xf>
    <xf numFmtId="3" fontId="10" fillId="0" borderId="22" xfId="51" applyNumberFormat="1" applyFont="1" applyFill="1" applyBorder="1" applyAlignment="1">
      <alignment horizontal="right" vertical="center"/>
      <protection/>
    </xf>
    <xf numFmtId="164" fontId="8" fillId="0" borderId="30" xfId="51" applyNumberFormat="1" applyFont="1" applyFill="1" applyBorder="1" applyAlignment="1">
      <alignment horizontal="right" vertical="center"/>
      <protection/>
    </xf>
    <xf numFmtId="164" fontId="8" fillId="0" borderId="31" xfId="51" applyNumberFormat="1" applyFont="1" applyFill="1" applyBorder="1" applyAlignment="1">
      <alignment horizontal="right" vertical="center"/>
      <protection/>
    </xf>
    <xf numFmtId="0" fontId="11" fillId="33" borderId="22" xfId="51" applyNumberFormat="1" applyFont="1" applyFill="1" applyBorder="1" applyAlignment="1">
      <alignment horizontal="left" vertical="center"/>
      <protection/>
    </xf>
    <xf numFmtId="3" fontId="11" fillId="0" borderId="22" xfId="51" applyNumberFormat="1" applyFont="1" applyFill="1" applyBorder="1" applyAlignment="1">
      <alignment horizontal="right" vertical="center"/>
      <protection/>
    </xf>
    <xf numFmtId="164" fontId="9" fillId="0" borderId="30" xfId="51" applyNumberFormat="1" applyFont="1" applyFill="1" applyBorder="1" applyAlignment="1">
      <alignment horizontal="right" vertical="center"/>
      <protection/>
    </xf>
    <xf numFmtId="164" fontId="9" fillId="0" borderId="23" xfId="51" applyNumberFormat="1" applyFont="1" applyFill="1" applyBorder="1" applyAlignment="1">
      <alignment horizontal="right" vertical="center"/>
      <protection/>
    </xf>
    <xf numFmtId="164" fontId="8" fillId="0" borderId="23" xfId="51" applyNumberFormat="1" applyFont="1" applyFill="1" applyBorder="1" applyAlignment="1">
      <alignment horizontal="right" vertical="center"/>
      <protection/>
    </xf>
    <xf numFmtId="164" fontId="11" fillId="0" borderId="30" xfId="55" applyNumberFormat="1" applyFont="1" applyFill="1" applyBorder="1" applyAlignment="1">
      <alignment horizontal="right" vertical="center"/>
    </xf>
    <xf numFmtId="164" fontId="11" fillId="0" borderId="23" xfId="51" applyNumberFormat="1" applyFont="1" applyFill="1" applyBorder="1" applyAlignment="1">
      <alignment horizontal="right" vertical="center"/>
      <protection/>
    </xf>
    <xf numFmtId="0" fontId="9" fillId="0" borderId="0" xfId="51" applyFont="1" applyFill="1">
      <alignment/>
      <protection/>
    </xf>
    <xf numFmtId="164" fontId="9" fillId="0" borderId="30" xfId="55" applyNumberFormat="1" applyFont="1" applyFill="1" applyBorder="1" applyAlignment="1">
      <alignment horizontal="right" vertical="center"/>
    </xf>
    <xf numFmtId="164" fontId="10" fillId="0" borderId="30" xfId="51" applyNumberFormat="1" applyFont="1" applyFill="1" applyBorder="1" applyAlignment="1">
      <alignment horizontal="right" vertical="center"/>
      <protection/>
    </xf>
    <xf numFmtId="164" fontId="10" fillId="0" borderId="23" xfId="51" applyNumberFormat="1" applyFont="1" applyFill="1" applyBorder="1" applyAlignment="1">
      <alignment horizontal="right" vertical="center"/>
      <protection/>
    </xf>
    <xf numFmtId="3" fontId="9" fillId="0" borderId="12" xfId="51" applyNumberFormat="1" applyFont="1" applyFill="1" applyBorder="1" applyAlignment="1">
      <alignment/>
      <protection/>
    </xf>
    <xf numFmtId="164" fontId="9" fillId="0" borderId="13" xfId="51" applyNumberFormat="1" applyFont="1" applyFill="1" applyBorder="1" applyAlignment="1">
      <alignment/>
      <protection/>
    </xf>
    <xf numFmtId="164" fontId="9" fillId="0" borderId="12" xfId="51" applyNumberFormat="1" applyFont="1" applyFill="1" applyBorder="1" applyAlignment="1">
      <alignment/>
      <protection/>
    </xf>
    <xf numFmtId="164" fontId="11" fillId="0" borderId="30" xfId="51" applyNumberFormat="1" applyFont="1" applyFill="1" applyBorder="1" applyAlignment="1">
      <alignment horizontal="right" vertical="center"/>
      <protection/>
    </xf>
    <xf numFmtId="164" fontId="8" fillId="0" borderId="16" xfId="51" applyNumberFormat="1" applyFont="1" applyFill="1" applyBorder="1" applyAlignment="1">
      <alignment horizontal="right" vertical="center"/>
      <protection/>
    </xf>
    <xf numFmtId="49" fontId="11" fillId="0" borderId="32" xfId="51" applyNumberFormat="1" applyFont="1" applyFill="1" applyBorder="1" applyAlignment="1">
      <alignment horizontal="left"/>
      <protection/>
    </xf>
    <xf numFmtId="0" fontId="9" fillId="0" borderId="32" xfId="51" applyFont="1" applyFill="1" applyBorder="1" applyAlignment="1">
      <alignment horizontal="left"/>
      <protection/>
    </xf>
    <xf numFmtId="0" fontId="9" fillId="35" borderId="0" xfId="51" applyFont="1" applyFill="1" applyAlignment="1">
      <alignment vertical="top" wrapText="1"/>
      <protection/>
    </xf>
    <xf numFmtId="0" fontId="9" fillId="35" borderId="0" xfId="51" applyFont="1" applyFill="1" applyAlignment="1">
      <alignment/>
      <protection/>
    </xf>
    <xf numFmtId="0" fontId="38" fillId="0" borderId="0" xfId="51" applyFont="1" applyFill="1" applyAlignment="1">
      <alignment/>
      <protection/>
    </xf>
    <xf numFmtId="0" fontId="38" fillId="35" borderId="0" xfId="51" applyFont="1" applyFill="1" applyAlignment="1">
      <alignment horizontal="left" vertical="top" wrapText="1"/>
      <protection/>
    </xf>
    <xf numFmtId="0" fontId="38" fillId="35" borderId="0" xfId="51" applyFont="1" applyFill="1" applyAlignment="1">
      <alignment horizontal="left" vertical="top"/>
      <protection/>
    </xf>
    <xf numFmtId="0" fontId="13" fillId="0" borderId="0" xfId="51" applyFont="1" applyFill="1" applyAlignment="1">
      <alignment vertical="top"/>
      <protection/>
    </xf>
    <xf numFmtId="169" fontId="9" fillId="0" borderId="0" xfId="51" applyNumberFormat="1" applyFont="1" applyFill="1" applyAlignment="1">
      <alignment/>
      <protection/>
    </xf>
    <xf numFmtId="0" fontId="9" fillId="0" borderId="33" xfId="0" applyFont="1" applyBorder="1" applyAlignment="1">
      <alignment vertical="center"/>
    </xf>
    <xf numFmtId="3" fontId="9" fillId="0" borderId="33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0" fontId="10" fillId="33" borderId="14" xfId="51" applyNumberFormat="1" applyFont="1" applyFill="1" applyBorder="1" applyAlignment="1">
      <alignment horizontal="left"/>
      <protection/>
    </xf>
    <xf numFmtId="0" fontId="10" fillId="33" borderId="12" xfId="51" applyNumberFormat="1" applyFont="1" applyFill="1" applyBorder="1" applyAlignment="1">
      <alignment horizontal="left"/>
      <protection/>
    </xf>
    <xf numFmtId="0" fontId="10" fillId="33" borderId="28" xfId="51" applyNumberFormat="1" applyFont="1" applyFill="1" applyBorder="1" applyAlignment="1">
      <alignment horizontal="left"/>
      <protection/>
    </xf>
    <xf numFmtId="0" fontId="10" fillId="33" borderId="34" xfId="51" applyNumberFormat="1" applyFont="1" applyFill="1" applyBorder="1" applyAlignment="1">
      <alignment horizontal="left"/>
      <protection/>
    </xf>
    <xf numFmtId="0" fontId="10" fillId="33" borderId="34" xfId="51" applyNumberFormat="1" applyFont="1" applyFill="1" applyBorder="1" applyAlignment="1">
      <alignment horizontal="left" vertical="center"/>
      <protection/>
    </xf>
    <xf numFmtId="0" fontId="10" fillId="33" borderId="22" xfId="51" applyNumberFormat="1" applyFont="1" applyFill="1" applyBorder="1" applyAlignment="1">
      <alignment horizontal="left" vertical="center"/>
      <protection/>
    </xf>
    <xf numFmtId="0" fontId="10" fillId="33" borderId="15" xfId="51" applyNumberFormat="1" applyFont="1" applyFill="1" applyBorder="1" applyAlignment="1">
      <alignment horizontal="left" vertical="center"/>
      <protection/>
    </xf>
    <xf numFmtId="0" fontId="7" fillId="0" borderId="0" xfId="0" applyFont="1" applyAlignment="1">
      <alignment horizontal="center" vertical="center"/>
    </xf>
    <xf numFmtId="0" fontId="9" fillId="0" borderId="0" xfId="51" applyFont="1" applyFill="1" applyAlignment="1">
      <alignment vertical="center" wrapText="1"/>
      <protection/>
    </xf>
    <xf numFmtId="0" fontId="38" fillId="35" borderId="0" xfId="51" applyFont="1" applyFill="1" applyAlignment="1">
      <alignment horizontal="left" vertical="top" wrapText="1"/>
      <protection/>
    </xf>
    <xf numFmtId="0" fontId="38" fillId="35" borderId="0" xfId="51" applyFont="1" applyFill="1" applyAlignment="1">
      <alignment horizontal="left" vertical="top"/>
      <protection/>
    </xf>
    <xf numFmtId="49" fontId="10" fillId="33" borderId="33" xfId="51" applyNumberFormat="1" applyFont="1" applyFill="1" applyBorder="1" applyAlignment="1">
      <alignment horizontal="center" vertical="center" wrapText="1"/>
      <protection/>
    </xf>
    <xf numFmtId="0" fontId="10" fillId="33" borderId="14" xfId="51" applyNumberFormat="1" applyFont="1" applyFill="1" applyBorder="1" applyAlignment="1">
      <alignment horizontal="center" vertical="center" wrapText="1"/>
      <protection/>
    </xf>
    <xf numFmtId="0" fontId="10" fillId="33" borderId="33" xfId="51" applyNumberFormat="1" applyFont="1" applyFill="1" applyBorder="1" applyAlignment="1">
      <alignment horizontal="center" vertical="center" wrapText="1"/>
      <protection/>
    </xf>
    <xf numFmtId="0" fontId="9" fillId="0" borderId="0" xfId="51" applyFont="1" applyFill="1" applyAlignment="1">
      <alignment vertical="top" wrapText="1"/>
      <protection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">
    <dxf>
      <font>
        <color indexed="2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AEAEA"/>
      <rgbColor rgb="00FF64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1276350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00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22</xdr:row>
      <xdr:rowOff>9525</xdr:rowOff>
    </xdr:from>
    <xdr:to>
      <xdr:col>7</xdr:col>
      <xdr:colOff>304800</xdr:colOff>
      <xdr:row>22</xdr:row>
      <xdr:rowOff>190500</xdr:rowOff>
    </xdr:to>
    <xdr:pic>
      <xdr:nvPicPr>
        <xdr:cNvPr id="2" name="Picture 189" descr="C:\Documents and Settings\Zaia.Lamari\Local Settings\Temporary Internet Files\Content.IE5\1ATOSKL6\MC900346317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333375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54</xdr:row>
      <xdr:rowOff>28575</xdr:rowOff>
    </xdr:from>
    <xdr:to>
      <xdr:col>0</xdr:col>
      <xdr:colOff>352425</xdr:colOff>
      <xdr:row>54</xdr:row>
      <xdr:rowOff>295275</xdr:rowOff>
    </xdr:to>
    <xdr:pic>
      <xdr:nvPicPr>
        <xdr:cNvPr id="3" name="Picture 189" descr="C:\Documents and Settings\Zaia.Lamari\Local Settings\Temporary Internet Files\Content.IE5\1ATOSKL6\MC900346317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258175"/>
          <a:ext cx="333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63"/>
  <sheetViews>
    <sheetView showGridLines="0" showZeros="0" tabSelected="1" zoomScalePageLayoutView="0" workbookViewId="0" topLeftCell="A1">
      <selection activeCell="L11" sqref="L11"/>
    </sheetView>
  </sheetViews>
  <sheetFormatPr defaultColWidth="10.7109375" defaultRowHeight="12.75"/>
  <cols>
    <col min="1" max="1" width="25.7109375" style="9" customWidth="1"/>
    <col min="2" max="3" width="13.7109375" style="9" customWidth="1"/>
    <col min="4" max="4" width="10.7109375" style="9" customWidth="1"/>
    <col min="5" max="5" width="11.28125" style="9" customWidth="1"/>
    <col min="6" max="6" width="10.7109375" style="9" customWidth="1"/>
    <col min="7" max="7" width="11.421875" style="9" customWidth="1"/>
    <col min="8" max="8" width="5.00390625" style="9" customWidth="1"/>
    <col min="9" max="9" width="1.28515625" style="9" customWidth="1"/>
    <col min="10" max="16384" width="10.7109375" style="9" customWidth="1"/>
  </cols>
  <sheetData>
    <row r="1" ht="11.25"/>
    <row r="2" ht="11.25"/>
    <row r="3" ht="11.25"/>
    <row r="4" spans="1:4" ht="11.25">
      <c r="A4" s="8"/>
      <c r="B4" s="8"/>
      <c r="C4" s="8"/>
      <c r="D4" s="8"/>
    </row>
    <row r="5" spans="1:4" ht="11.25">
      <c r="A5" s="10"/>
      <c r="B5" s="10"/>
      <c r="C5" s="10"/>
      <c r="D5" s="10"/>
    </row>
    <row r="6" spans="1:4" ht="11.25">
      <c r="A6" s="11" t="s">
        <v>0</v>
      </c>
      <c r="B6" s="12"/>
      <c r="C6" s="12"/>
      <c r="D6" s="12"/>
    </row>
    <row r="7" spans="1:4" ht="11.25">
      <c r="A7" s="11" t="s">
        <v>1</v>
      </c>
      <c r="B7" s="12"/>
      <c r="C7" s="12"/>
      <c r="D7" s="12"/>
    </row>
    <row r="8" spans="1:4" ht="11.25">
      <c r="A8" s="11" t="s">
        <v>2</v>
      </c>
      <c r="B8" s="12"/>
      <c r="C8" s="12"/>
      <c r="D8" s="12"/>
    </row>
    <row r="9" spans="2:4" ht="11.25">
      <c r="B9" s="12"/>
      <c r="C9" s="12"/>
      <c r="D9" s="12"/>
    </row>
    <row r="10" spans="1:9" s="15" customFormat="1" ht="25.5" customHeight="1">
      <c r="A10" s="13"/>
      <c r="B10" s="14" t="str">
        <f>DataSheet!D6</f>
        <v>Oct 2011</v>
      </c>
      <c r="C10" s="14" t="str">
        <f>DataSheet!E6</f>
        <v>Oct 2012</v>
      </c>
      <c r="D10" s="14" t="s">
        <v>3</v>
      </c>
      <c r="E10" s="14" t="str">
        <f>DataSheet!F6</f>
        <v>01/01/2011 à 31/10/2011</v>
      </c>
      <c r="F10" s="14" t="str">
        <f>DataSheet!G6</f>
        <v>01/01/2012 à 31/10/2012</v>
      </c>
      <c r="G10" s="14" t="s">
        <v>3</v>
      </c>
      <c r="I10" s="118"/>
    </row>
    <row r="11" spans="1:4" ht="11.25">
      <c r="A11" s="11"/>
      <c r="B11" s="12"/>
      <c r="C11" s="12"/>
      <c r="D11" s="12"/>
    </row>
    <row r="12" spans="1:7" ht="11.25">
      <c r="A12" s="16"/>
      <c r="B12" s="121" t="s">
        <v>4</v>
      </c>
      <c r="C12" s="121"/>
      <c r="D12" s="121"/>
      <c r="E12" s="121"/>
      <c r="F12" s="121"/>
      <c r="G12" s="121"/>
    </row>
    <row r="13" spans="1:7" ht="11.25">
      <c r="A13" s="110" t="str">
        <f>+DataSheet!B8</f>
        <v>PRESSE - supports en alerte</v>
      </c>
      <c r="B13" s="17">
        <f>+DataSheet!D8</f>
        <v>564.3</v>
      </c>
      <c r="C13" s="17">
        <f>+DataSheet!E8</f>
        <v>566.3</v>
      </c>
      <c r="D13" s="18">
        <f>_xlfn.IFERROR(((C13-B13)/B13),"")</f>
        <v>0.00354421407052986</v>
      </c>
      <c r="E13" s="17">
        <f>+DataSheet!F8</f>
        <v>4325.9</v>
      </c>
      <c r="F13" s="17">
        <f>+DataSheet!G8</f>
        <v>4257.4</v>
      </c>
      <c r="G13" s="19">
        <f aca="true" t="shared" si="0" ref="G13:G24">_xlfn.IFERROR(((F13-E13)/E13),"")</f>
        <v>-0.01583485517464574</v>
      </c>
    </row>
    <row r="14" spans="1:7" ht="11.25" customHeight="1">
      <c r="A14" s="20" t="str">
        <f>+DataSheet!C9</f>
        <v>MAGAZINES</v>
      </c>
      <c r="B14" s="21">
        <f>+DataSheet!D9</f>
        <v>322</v>
      </c>
      <c r="C14" s="21">
        <f>+DataSheet!E9</f>
        <v>315.7</v>
      </c>
      <c r="D14" s="22">
        <f aca="true" t="shared" si="1" ref="D14:D24">_xlfn.IFERROR(((C14-B14)/B14),"")</f>
        <v>-0.019565217391304384</v>
      </c>
      <c r="E14" s="21">
        <f>+DataSheet!F9</f>
        <v>2432.2</v>
      </c>
      <c r="F14" s="21">
        <f>+DataSheet!G9</f>
        <v>2417.6</v>
      </c>
      <c r="G14" s="23">
        <f t="shared" si="0"/>
        <v>-0.006002795822711911</v>
      </c>
    </row>
    <row r="15" spans="1:7" ht="11.25">
      <c r="A15" s="20" t="str">
        <f>+DataSheet!C10</f>
        <v>QUOTIDIENS NAT.</v>
      </c>
      <c r="B15" s="21">
        <f>+DataSheet!D10</f>
        <v>133.9</v>
      </c>
      <c r="C15" s="21">
        <f>+DataSheet!E10</f>
        <v>120</v>
      </c>
      <c r="D15" s="22">
        <f t="shared" si="1"/>
        <v>-0.10380881254667666</v>
      </c>
      <c r="E15" s="21">
        <f>+DataSheet!F10</f>
        <v>1068.6</v>
      </c>
      <c r="F15" s="21">
        <f>+DataSheet!G10</f>
        <v>972.7</v>
      </c>
      <c r="G15" s="23">
        <f t="shared" si="0"/>
        <v>-0.08974358974358962</v>
      </c>
    </row>
    <row r="16" spans="1:12" ht="11.25">
      <c r="A16" s="111" t="str">
        <f>+DataSheet!B26</f>
        <v>RADIO NATIONALE</v>
      </c>
      <c r="B16" s="17">
        <f>+DataSheet!D26</f>
        <v>418.6</v>
      </c>
      <c r="C16" s="17">
        <f>+DataSheet!E26</f>
        <v>450.2</v>
      </c>
      <c r="D16" s="18">
        <f t="shared" si="1"/>
        <v>0.07548972766364062</v>
      </c>
      <c r="E16" s="17">
        <f>+DataSheet!F26</f>
        <v>3141.9</v>
      </c>
      <c r="F16" s="17">
        <f>+DataSheet!G26</f>
        <v>3292.3</v>
      </c>
      <c r="G16" s="24">
        <f t="shared" si="0"/>
        <v>0.04786912377860533</v>
      </c>
      <c r="K16" s="25"/>
      <c r="L16" s="26"/>
    </row>
    <row r="17" spans="1:12" ht="11.25" customHeight="1">
      <c r="A17" s="20" t="str">
        <f>+DataSheet!C27</f>
        <v>STATIONS GENERALISTES</v>
      </c>
      <c r="B17" s="21">
        <f>+DataSheet!D27</f>
        <v>183.5</v>
      </c>
      <c r="C17" s="21">
        <f>+DataSheet!E27</f>
        <v>195</v>
      </c>
      <c r="D17" s="22">
        <f t="shared" si="1"/>
        <v>0.06267029972752043</v>
      </c>
      <c r="E17" s="21">
        <f>+DataSheet!F27</f>
        <v>1335.9</v>
      </c>
      <c r="F17" s="21">
        <f>+DataSheet!G27</f>
        <v>1379.4</v>
      </c>
      <c r="G17" s="23">
        <f t="shared" si="0"/>
        <v>0.03256231753873793</v>
      </c>
      <c r="K17" s="25"/>
      <c r="L17" s="26"/>
    </row>
    <row r="18" spans="1:12" ht="11.25">
      <c r="A18" s="20" t="str">
        <f>+DataSheet!C28</f>
        <v>STATIONS MUSICALES NAT</v>
      </c>
      <c r="B18" s="21">
        <f>+DataSheet!D28</f>
        <v>169.6</v>
      </c>
      <c r="C18" s="21">
        <f>+DataSheet!E28</f>
        <v>179.3</v>
      </c>
      <c r="D18" s="22">
        <f t="shared" si="1"/>
        <v>0.0571933962264152</v>
      </c>
      <c r="E18" s="21">
        <f>+DataSheet!F28</f>
        <v>1334.7</v>
      </c>
      <c r="F18" s="21">
        <f>+DataSheet!G28</f>
        <v>1379.1</v>
      </c>
      <c r="G18" s="23">
        <f t="shared" si="0"/>
        <v>0.03326590244998866</v>
      </c>
      <c r="K18" s="25"/>
      <c r="L18" s="26"/>
    </row>
    <row r="19" spans="1:12" ht="11.25">
      <c r="A19" s="20" t="str">
        <f>+DataSheet!C29</f>
        <v>PROGRAMMES LOCAUX</v>
      </c>
      <c r="B19" s="21">
        <f>+DataSheet!D29</f>
        <v>47</v>
      </c>
      <c r="C19" s="21">
        <f>+DataSheet!E29</f>
        <v>56.8</v>
      </c>
      <c r="D19" s="22">
        <f t="shared" si="1"/>
        <v>0.20851063829787228</v>
      </c>
      <c r="E19" s="21">
        <f>+DataSheet!F29</f>
        <v>339.7</v>
      </c>
      <c r="F19" s="21">
        <f>+DataSheet!G29</f>
        <v>400.1</v>
      </c>
      <c r="G19" s="23">
        <f t="shared" si="0"/>
        <v>0.17780394465705043</v>
      </c>
      <c r="K19" s="25"/>
      <c r="L19" s="26"/>
    </row>
    <row r="20" spans="1:8" ht="11.25">
      <c r="A20" s="36" t="str">
        <f>+DataSheet!B47</f>
        <v>TELEVISION NATIONALE</v>
      </c>
      <c r="B20" s="27">
        <f>+DataSheet!D47</f>
        <v>788</v>
      </c>
      <c r="C20" s="27">
        <f>+DataSheet!E47</f>
        <v>790.1</v>
      </c>
      <c r="D20" s="28">
        <f t="shared" si="1"/>
        <v>0.002664974619289369</v>
      </c>
      <c r="E20" s="17">
        <f>+DataSheet!F47</f>
        <v>6168.2</v>
      </c>
      <c r="F20" s="17">
        <f>+DataSheet!G47</f>
        <v>6426</v>
      </c>
      <c r="G20" s="29">
        <f t="shared" si="0"/>
        <v>0.041795013131869944</v>
      </c>
      <c r="H20" s="30"/>
    </row>
    <row r="21" spans="1:8" ht="11.25">
      <c r="A21" s="31" t="str">
        <f>+DataSheet!C48</f>
        <v>TV NATIONALE</v>
      </c>
      <c r="B21" s="32">
        <f>+DataSheet!D48</f>
        <v>534.2</v>
      </c>
      <c r="C21" s="32">
        <f>+DataSheet!E48</f>
        <v>520.2</v>
      </c>
      <c r="D21" s="33">
        <f t="shared" si="1"/>
        <v>-0.026207412953949828</v>
      </c>
      <c r="E21" s="21">
        <f>+DataSheet!F48</f>
        <v>4277.5</v>
      </c>
      <c r="F21" s="21">
        <f>+DataSheet!G48</f>
        <v>4287.4</v>
      </c>
      <c r="G21" s="34">
        <f t="shared" si="0"/>
        <v>0.002314436002337729</v>
      </c>
      <c r="H21" s="35"/>
    </row>
    <row r="22" spans="1:8" ht="11.25">
      <c r="A22" s="31" t="str">
        <f>+DataSheet!C49</f>
        <v>TV TNT</v>
      </c>
      <c r="B22" s="32">
        <f>+DataSheet!D49</f>
        <v>253.8</v>
      </c>
      <c r="C22" s="32">
        <f>+DataSheet!E49</f>
        <v>269.9</v>
      </c>
      <c r="D22" s="33">
        <f t="shared" si="1"/>
        <v>0.06343577620173352</v>
      </c>
      <c r="E22" s="21">
        <f>+DataSheet!F49</f>
        <v>1890.7</v>
      </c>
      <c r="F22" s="21">
        <f>+DataSheet!G49</f>
        <v>2138.5</v>
      </c>
      <c r="G22" s="34">
        <f t="shared" si="0"/>
        <v>0.1310625694187338</v>
      </c>
      <c r="H22" s="35"/>
    </row>
    <row r="23" spans="1:8" s="40" customFormat="1" ht="15.75" customHeight="1">
      <c r="A23" s="36" t="s">
        <v>10</v>
      </c>
      <c r="B23" s="27">
        <v>238.587</v>
      </c>
      <c r="C23" s="27">
        <v>224.487</v>
      </c>
      <c r="D23" s="37">
        <f t="shared" si="1"/>
        <v>-0.05909793911654866</v>
      </c>
      <c r="E23" s="27">
        <v>2069</v>
      </c>
      <c r="F23" s="27">
        <v>1885</v>
      </c>
      <c r="G23" s="38">
        <f t="shared" si="0"/>
        <v>-0.08893185113581441</v>
      </c>
      <c r="H23" s="39"/>
    </row>
    <row r="24" spans="1:7" ht="11.25">
      <c r="A24" s="112" t="str">
        <f>+DataSheet!B65</f>
        <v>CINEMA</v>
      </c>
      <c r="B24" s="41">
        <f>+DataSheet!C65</f>
        <v>39.8</v>
      </c>
      <c r="C24" s="41">
        <f>+DataSheet!D65</f>
        <v>39.9</v>
      </c>
      <c r="D24" s="42">
        <f t="shared" si="1"/>
        <v>0.002512562814070388</v>
      </c>
      <c r="E24" s="41">
        <f>+DataSheet!E65</f>
        <v>286.2</v>
      </c>
      <c r="F24" s="41">
        <f>+DataSheet!F65</f>
        <v>286.6</v>
      </c>
      <c r="G24" s="43">
        <f t="shared" si="0"/>
        <v>0.0013976240391335923</v>
      </c>
    </row>
    <row r="25" spans="1:7" ht="11.25">
      <c r="A25" s="44"/>
      <c r="B25" s="45"/>
      <c r="C25" s="45"/>
      <c r="D25" s="45"/>
      <c r="E25" s="46"/>
      <c r="F25" s="46"/>
      <c r="G25" s="46"/>
    </row>
    <row r="26" spans="1:7" ht="11.25" customHeight="1">
      <c r="A26" s="47"/>
      <c r="B26" s="122" t="s">
        <v>5</v>
      </c>
      <c r="C26" s="122"/>
      <c r="D26" s="122"/>
      <c r="E26" s="122"/>
      <c r="F26" s="122"/>
      <c r="G26" s="122"/>
    </row>
    <row r="27" spans="1:7" ht="11.25">
      <c r="A27" s="113" t="str">
        <f>DataSheet!B12</f>
        <v>PRESSE - supports en alerte</v>
      </c>
      <c r="B27" s="48">
        <f>DataSheet!D12</f>
        <v>15803</v>
      </c>
      <c r="C27" s="49">
        <f>DataSheet!E12</f>
        <v>15254</v>
      </c>
      <c r="D27" s="50">
        <f>_xlfn.IFERROR(((C27-B27)/B27),"")</f>
        <v>-0.03474023919508954</v>
      </c>
      <c r="E27" s="49">
        <f>DataSheet!F12</f>
        <v>125318</v>
      </c>
      <c r="F27" s="49">
        <f>DataSheet!G12</f>
        <v>121114</v>
      </c>
      <c r="G27" s="51">
        <f>_xlfn.IFERROR(((F27-E27)/E27),"")</f>
        <v>-0.03354665730381908</v>
      </c>
    </row>
    <row r="28" spans="1:7" ht="11.25">
      <c r="A28" s="52" t="str">
        <f>DataSheet!C13</f>
        <v>MAGAZINES</v>
      </c>
      <c r="B28" s="53">
        <f>DataSheet!D13</f>
        <v>12207</v>
      </c>
      <c r="C28" s="21">
        <f>DataSheet!E13</f>
        <v>11863</v>
      </c>
      <c r="D28" s="54">
        <f>_xlfn.IFERROR(((C28-B28)/B28),"")</f>
        <v>-0.028180552142213485</v>
      </c>
      <c r="E28" s="21">
        <f>DataSheet!F13</f>
        <v>97142</v>
      </c>
      <c r="F28" s="21">
        <f>DataSheet!G13</f>
        <v>95038</v>
      </c>
      <c r="G28" s="55">
        <f>_xlfn.IFERROR(((F28-E28)/E28),"")</f>
        <v>-0.021659014638364456</v>
      </c>
    </row>
    <row r="29" spans="1:7" ht="11.25">
      <c r="A29" s="56" t="str">
        <f>DataSheet!C14</f>
        <v>QUOTIDIENS NAT.</v>
      </c>
      <c r="B29" s="57">
        <f>DataSheet!D14</f>
        <v>1316</v>
      </c>
      <c r="C29" s="58">
        <f>DataSheet!E14</f>
        <v>1077</v>
      </c>
      <c r="D29" s="59">
        <f>_xlfn.IFERROR(((C29-B29)/B29),"")</f>
        <v>-0.18161094224924013</v>
      </c>
      <c r="E29" s="58">
        <f>DataSheet!F14</f>
        <v>10609</v>
      </c>
      <c r="F29" s="58">
        <f>DataSheet!G14</f>
        <v>9019</v>
      </c>
      <c r="G29" s="60">
        <f>_xlfn.IFERROR(((F29-E29)/E29),"")</f>
        <v>-0.14987274955226695</v>
      </c>
    </row>
    <row r="30" spans="1:7" ht="14.25" customHeight="1">
      <c r="A30" s="61"/>
      <c r="B30" s="62"/>
      <c r="C30" s="62"/>
      <c r="D30" s="62"/>
      <c r="E30" s="46"/>
      <c r="F30" s="46"/>
      <c r="G30" s="46"/>
    </row>
    <row r="31" spans="1:7" ht="11.25" customHeight="1">
      <c r="A31" s="63"/>
      <c r="B31" s="123" t="s">
        <v>6</v>
      </c>
      <c r="C31" s="123"/>
      <c r="D31" s="123"/>
      <c r="E31" s="123"/>
      <c r="F31" s="123"/>
      <c r="G31" s="123"/>
    </row>
    <row r="32" spans="1:11" ht="11.25">
      <c r="A32" s="110" t="str">
        <f>DataSheet!B31</f>
        <v>RADIO NATIONALE</v>
      </c>
      <c r="B32" s="17">
        <f>DataSheet!D31</f>
        <v>3348180</v>
      </c>
      <c r="C32" s="17">
        <f>DataSheet!E31</f>
        <v>3430640</v>
      </c>
      <c r="D32" s="64">
        <f aca="true" t="shared" si="2" ref="D32:D38">_xlfn.IFERROR(((C32-B32)/B32),"")</f>
        <v>0.024628305527181933</v>
      </c>
      <c r="E32" s="17">
        <f>DataSheet!F31</f>
        <v>26242265</v>
      </c>
      <c r="F32" s="17">
        <f>DataSheet!G31</f>
        <v>26779030</v>
      </c>
      <c r="G32" s="65">
        <f aca="true" t="shared" si="3" ref="G32:G38">_xlfn.IFERROR(((F32-E32)/E32),"")</f>
        <v>0.02045421765232536</v>
      </c>
      <c r="J32" s="66"/>
      <c r="K32" s="26"/>
    </row>
    <row r="33" spans="1:11" ht="11.25">
      <c r="A33" s="20" t="str">
        <f>DataSheet!C32</f>
        <v>STATIONS GENERALISTES</v>
      </c>
      <c r="B33" s="21">
        <f>DataSheet!D32</f>
        <v>1187630</v>
      </c>
      <c r="C33" s="21">
        <f>DataSheet!E32</f>
        <v>1189875</v>
      </c>
      <c r="D33" s="54">
        <f t="shared" si="2"/>
        <v>0.0018903193755630961</v>
      </c>
      <c r="E33" s="21">
        <f>DataSheet!F32</f>
        <v>8407635</v>
      </c>
      <c r="F33" s="21">
        <f>DataSheet!G32</f>
        <v>8839930</v>
      </c>
      <c r="G33" s="67">
        <f t="shared" si="3"/>
        <v>0.051416956135702845</v>
      </c>
      <c r="J33" s="66"/>
      <c r="K33" s="26"/>
    </row>
    <row r="34" spans="1:11" ht="11.25">
      <c r="A34" s="20" t="str">
        <f>DataSheet!C33</f>
        <v>STATIONS MUSICALES NAT</v>
      </c>
      <c r="B34" s="21">
        <f>DataSheet!D33</f>
        <v>1707270</v>
      </c>
      <c r="C34" s="21">
        <f>DataSheet!E33</f>
        <v>1783425</v>
      </c>
      <c r="D34" s="54">
        <f t="shared" si="2"/>
        <v>0.044606301288021226</v>
      </c>
      <c r="E34" s="21">
        <f>DataSheet!F33</f>
        <v>14439755</v>
      </c>
      <c r="F34" s="21">
        <f>DataSheet!G33</f>
        <v>14450105</v>
      </c>
      <c r="G34" s="67">
        <f t="shared" si="3"/>
        <v>0.0007167711640536838</v>
      </c>
      <c r="H34" s="66"/>
      <c r="J34" s="66"/>
      <c r="K34" s="26"/>
    </row>
    <row r="35" spans="1:11" ht="11.25">
      <c r="A35" s="20" t="str">
        <f>DataSheet!C34</f>
        <v>PROGRAMMES LOCAUX</v>
      </c>
      <c r="B35" s="21">
        <f>DataSheet!D34</f>
        <v>159570</v>
      </c>
      <c r="C35" s="21">
        <f>DataSheet!E34</f>
        <v>164330</v>
      </c>
      <c r="D35" s="54">
        <f t="shared" si="2"/>
        <v>0.02983016857805352</v>
      </c>
      <c r="E35" s="21">
        <f>DataSheet!F34</f>
        <v>1205465</v>
      </c>
      <c r="F35" s="21">
        <f>DataSheet!G34</f>
        <v>1314500</v>
      </c>
      <c r="G35" s="67">
        <f t="shared" si="3"/>
        <v>0.0904505730153924</v>
      </c>
      <c r="H35" s="66"/>
      <c r="J35" s="66"/>
      <c r="K35" s="26"/>
    </row>
    <row r="36" spans="1:7" ht="11.25">
      <c r="A36" s="111" t="str">
        <f>DataSheet!B51</f>
        <v>TELEVISION NATIONALE</v>
      </c>
      <c r="B36" s="17">
        <f>DataSheet!D51</f>
        <v>3644652</v>
      </c>
      <c r="C36" s="17">
        <f>DataSheet!E51</f>
        <v>3470690</v>
      </c>
      <c r="D36" s="64">
        <f t="shared" si="2"/>
        <v>-0.04773075728492048</v>
      </c>
      <c r="E36" s="17">
        <f>DataSheet!F51</f>
        <v>32553383</v>
      </c>
      <c r="F36" s="17">
        <f>DataSheet!G51</f>
        <v>31292648</v>
      </c>
      <c r="G36" s="68">
        <f t="shared" si="3"/>
        <v>-0.03872823294586618</v>
      </c>
    </row>
    <row r="37" spans="1:7" ht="11.25">
      <c r="A37" s="20" t="str">
        <f>DataSheet!C52</f>
        <v>TV NATIONALE</v>
      </c>
      <c r="B37" s="21">
        <f>DataSheet!D52</f>
        <v>981921</v>
      </c>
      <c r="C37" s="21">
        <f>DataSheet!E52</f>
        <v>967882</v>
      </c>
      <c r="D37" s="54">
        <f t="shared" si="2"/>
        <v>-0.014297484217162074</v>
      </c>
      <c r="E37" s="21">
        <f>DataSheet!F52</f>
        <v>9205431</v>
      </c>
      <c r="F37" s="21">
        <f>DataSheet!G52</f>
        <v>8721045</v>
      </c>
      <c r="G37" s="67">
        <f t="shared" si="3"/>
        <v>-0.052619589457571295</v>
      </c>
    </row>
    <row r="38" spans="1:8" ht="11.25">
      <c r="A38" s="69" t="str">
        <f>+DataSheet!C53</f>
        <v>TV TNT</v>
      </c>
      <c r="B38" s="70">
        <f>DataSheet!D53</f>
        <v>2662731</v>
      </c>
      <c r="C38" s="70">
        <f>DataSheet!E53</f>
        <v>2502808</v>
      </c>
      <c r="D38" s="71">
        <f t="shared" si="2"/>
        <v>-0.06005976570671239</v>
      </c>
      <c r="E38" s="70">
        <f>DataSheet!F53</f>
        <v>23347952</v>
      </c>
      <c r="F38" s="70">
        <f>DataSheet!G53</f>
        <v>22571603</v>
      </c>
      <c r="G38" s="72">
        <f t="shared" si="3"/>
        <v>-0.03325126760582684</v>
      </c>
      <c r="H38" s="66"/>
    </row>
    <row r="39" spans="1:7" ht="11.25">
      <c r="A39" s="73"/>
      <c r="B39" s="74"/>
      <c r="C39" s="74"/>
      <c r="D39" s="75"/>
      <c r="E39" s="46"/>
      <c r="F39" s="46"/>
      <c r="G39" s="46"/>
    </row>
    <row r="40" spans="1:7" ht="11.25">
      <c r="A40" s="73"/>
      <c r="B40" s="123" t="s">
        <v>7</v>
      </c>
      <c r="C40" s="123"/>
      <c r="D40" s="123"/>
      <c r="E40" s="123"/>
      <c r="F40" s="123"/>
      <c r="G40" s="123"/>
    </row>
    <row r="41" spans="1:7" ht="11.25">
      <c r="A41" s="114" t="str">
        <f>+DataSheet!B16</f>
        <v>PRESSE - supports en alerte</v>
      </c>
      <c r="B41" s="76">
        <f>+DataSheet!D16</f>
        <v>4060</v>
      </c>
      <c r="C41" s="76">
        <f>+DataSheet!E16</f>
        <v>4006</v>
      </c>
      <c r="D41" s="77">
        <f aca="true" t="shared" si="4" ref="D41:D51">_xlfn.IFERROR(((C41-B41)/B41),"")</f>
        <v>-0.013300492610837438</v>
      </c>
      <c r="E41" s="76">
        <f>+DataSheet!F16</f>
        <v>12031</v>
      </c>
      <c r="F41" s="76">
        <f>+DataSheet!G16</f>
        <v>12173</v>
      </c>
      <c r="G41" s="78">
        <f aca="true" t="shared" si="5" ref="G41:G51">_xlfn.IFERROR(((F41-E41)/E41),"")</f>
        <v>0.011802842656470783</v>
      </c>
    </row>
    <row r="42" spans="1:7" ht="11.25">
      <c r="A42" s="79" t="str">
        <f>+DataSheet!C17</f>
        <v>MAGAZINES</v>
      </c>
      <c r="B42" s="80">
        <f>+DataSheet!D17</f>
        <v>3005</v>
      </c>
      <c r="C42" s="80">
        <f>+DataSheet!E17</f>
        <v>2925</v>
      </c>
      <c r="D42" s="81">
        <f t="shared" si="4"/>
        <v>-0.026622296173044926</v>
      </c>
      <c r="E42" s="80">
        <f>+DataSheet!F17</f>
        <v>8916</v>
      </c>
      <c r="F42" s="80">
        <f>+DataSheet!G17</f>
        <v>9097</v>
      </c>
      <c r="G42" s="82">
        <f t="shared" si="5"/>
        <v>0.020300583221175415</v>
      </c>
    </row>
    <row r="43" spans="1:7" ht="11.25">
      <c r="A43" s="79" t="str">
        <f>+DataSheet!C18</f>
        <v>QUOTIDIENS NAT.</v>
      </c>
      <c r="B43" s="80">
        <f>+DataSheet!D18</f>
        <v>907</v>
      </c>
      <c r="C43" s="80">
        <f>+DataSheet!E18</f>
        <v>833</v>
      </c>
      <c r="D43" s="81">
        <f t="shared" si="4"/>
        <v>-0.08158765159867695</v>
      </c>
      <c r="E43" s="80">
        <f>+DataSheet!F18</f>
        <v>2875</v>
      </c>
      <c r="F43" s="80">
        <f>+DataSheet!G18</f>
        <v>2716</v>
      </c>
      <c r="G43" s="82">
        <f t="shared" si="5"/>
        <v>-0.05530434782608696</v>
      </c>
    </row>
    <row r="44" spans="1:7" ht="11.25">
      <c r="A44" s="115" t="str">
        <f>+DataSheet!B36</f>
        <v>RADIO NATIONALE</v>
      </c>
      <c r="B44" s="76">
        <f>+DataSheet!D36</f>
        <v>709</v>
      </c>
      <c r="C44" s="76">
        <f>+DataSheet!E36</f>
        <v>658</v>
      </c>
      <c r="D44" s="77">
        <f t="shared" si="4"/>
        <v>-0.07193229901269393</v>
      </c>
      <c r="E44" s="76">
        <f>+DataSheet!F36</f>
        <v>2091</v>
      </c>
      <c r="F44" s="76">
        <f>+DataSheet!G36</f>
        <v>1970</v>
      </c>
      <c r="G44" s="83">
        <f t="shared" si="5"/>
        <v>-0.05786704925872788</v>
      </c>
    </row>
    <row r="45" spans="1:9" ht="11.25">
      <c r="A45" s="79" t="str">
        <f>+DataSheet!C37</f>
        <v>STATIONS GENERALISTES</v>
      </c>
      <c r="B45" s="80">
        <f>+DataSheet!D37</f>
        <v>443</v>
      </c>
      <c r="C45" s="80">
        <f>+DataSheet!E37</f>
        <v>407</v>
      </c>
      <c r="D45" s="84">
        <f t="shared" si="4"/>
        <v>-0.08126410835214447</v>
      </c>
      <c r="E45" s="80">
        <f>+DataSheet!F37</f>
        <v>1226</v>
      </c>
      <c r="F45" s="80">
        <f>+DataSheet!G37</f>
        <v>1166</v>
      </c>
      <c r="G45" s="85">
        <f t="shared" si="5"/>
        <v>-0.048939641109298535</v>
      </c>
      <c r="I45" s="86"/>
    </row>
    <row r="46" spans="1:7" ht="11.25">
      <c r="A46" s="20" t="str">
        <f>+DataSheet!C38</f>
        <v>STATIONS MUSICALES NAT</v>
      </c>
      <c r="B46" s="80">
        <f>+DataSheet!D38</f>
        <v>316</v>
      </c>
      <c r="C46" s="80">
        <f>+DataSheet!E38</f>
        <v>304</v>
      </c>
      <c r="D46" s="81">
        <f t="shared" si="4"/>
        <v>-0.0379746835443038</v>
      </c>
      <c r="E46" s="80">
        <f>+DataSheet!F38</f>
        <v>939</v>
      </c>
      <c r="F46" s="80">
        <f>+DataSheet!G38</f>
        <v>880</v>
      </c>
      <c r="G46" s="82">
        <f t="shared" si="5"/>
        <v>-0.06283280085197018</v>
      </c>
    </row>
    <row r="47" spans="1:7" ht="11.25">
      <c r="A47" s="20" t="str">
        <f>+DataSheet!C39</f>
        <v>PROGRAMMES LOCAUX</v>
      </c>
      <c r="B47" s="80">
        <f>+DataSheet!D39</f>
        <v>99</v>
      </c>
      <c r="C47" s="80">
        <f>+DataSheet!E39</f>
        <v>102</v>
      </c>
      <c r="D47" s="87">
        <f t="shared" si="4"/>
        <v>0.030303030303030304</v>
      </c>
      <c r="E47" s="80">
        <f>+DataSheet!F39</f>
        <v>212</v>
      </c>
      <c r="F47" s="80">
        <f>+DataSheet!G39</f>
        <v>228</v>
      </c>
      <c r="G47" s="82">
        <f t="shared" si="5"/>
        <v>0.07547169811320754</v>
      </c>
    </row>
    <row r="48" spans="1:7" ht="11.25">
      <c r="A48" s="115" t="str">
        <f>+DataSheet!B55</f>
        <v>TELEVISION NATIONALE</v>
      </c>
      <c r="B48" s="76">
        <f>+DataSheet!D55</f>
        <v>607</v>
      </c>
      <c r="C48" s="76">
        <f>+DataSheet!E55</f>
        <v>579</v>
      </c>
      <c r="D48" s="88">
        <f t="shared" si="4"/>
        <v>-0.04612850082372323</v>
      </c>
      <c r="E48" s="76">
        <f>+DataSheet!F55</f>
        <v>1234</v>
      </c>
      <c r="F48" s="76">
        <f>+DataSheet!G55</f>
        <v>1221</v>
      </c>
      <c r="G48" s="89">
        <f t="shared" si="5"/>
        <v>-0.01053484602917342</v>
      </c>
    </row>
    <row r="49" spans="1:7" ht="11.25">
      <c r="A49" s="31" t="str">
        <f>+DataSheet!C56</f>
        <v>TV NATIONALE</v>
      </c>
      <c r="B49" s="90">
        <f>+DataSheet!D56</f>
        <v>488</v>
      </c>
      <c r="C49" s="90">
        <f>+DataSheet!E56</f>
        <v>462</v>
      </c>
      <c r="D49" s="91">
        <f t="shared" si="4"/>
        <v>-0.05327868852459016</v>
      </c>
      <c r="E49" s="90">
        <f>+DataSheet!F56</f>
        <v>986</v>
      </c>
      <c r="F49" s="90">
        <f>+DataSheet!G56</f>
        <v>973</v>
      </c>
      <c r="G49" s="92">
        <f t="shared" si="5"/>
        <v>-0.013184584178498986</v>
      </c>
    </row>
    <row r="50" spans="1:7" ht="11.25">
      <c r="A50" s="79" t="str">
        <f>+DataSheet!C57</f>
        <v>TV TNT</v>
      </c>
      <c r="B50" s="80">
        <f>+DataSheet!D57</f>
        <v>531</v>
      </c>
      <c r="C50" s="80">
        <f>+DataSheet!E57</f>
        <v>504</v>
      </c>
      <c r="D50" s="93">
        <f t="shared" si="4"/>
        <v>-0.05084745762711865</v>
      </c>
      <c r="E50" s="80">
        <f>+DataSheet!F57</f>
        <v>1084</v>
      </c>
      <c r="F50" s="80">
        <f>+DataSheet!G57</f>
        <v>1063</v>
      </c>
      <c r="G50" s="85">
        <f t="shared" si="5"/>
        <v>-0.01937269372693727</v>
      </c>
    </row>
    <row r="51" spans="1:7" ht="11.25">
      <c r="A51" s="116" t="str">
        <f>+DataSheet!B67</f>
        <v>CINEMA</v>
      </c>
      <c r="B51" s="41">
        <f>+DataSheet!C66</f>
        <v>59</v>
      </c>
      <c r="C51" s="41">
        <f>+DataSheet!D66</f>
        <v>64</v>
      </c>
      <c r="D51" s="94">
        <f t="shared" si="4"/>
        <v>0.0847457627118644</v>
      </c>
      <c r="E51" s="41">
        <f>+DataSheet!E66</f>
        <v>198</v>
      </c>
      <c r="F51" s="41">
        <f>+DataSheet!F66</f>
        <v>193</v>
      </c>
      <c r="G51" s="43">
        <f t="shared" si="5"/>
        <v>-0.025252525252525252</v>
      </c>
    </row>
    <row r="52" spans="1:9" s="86" customFormat="1" ht="12.75" customHeight="1">
      <c r="A52" s="95" t="s">
        <v>11</v>
      </c>
      <c r="B52" s="96"/>
      <c r="C52" s="96"/>
      <c r="I52" s="9"/>
    </row>
    <row r="54" spans="1:4" ht="27" customHeight="1">
      <c r="A54" s="124" t="s">
        <v>336</v>
      </c>
      <c r="B54" s="124"/>
      <c r="C54" s="124"/>
      <c r="D54" s="124"/>
    </row>
    <row r="55" spans="1:7" ht="27" customHeight="1">
      <c r="A55" s="97"/>
      <c r="B55" s="97"/>
      <c r="C55" s="97"/>
      <c r="D55" s="97"/>
      <c r="E55" s="98"/>
      <c r="F55" s="98"/>
      <c r="G55" s="98"/>
    </row>
    <row r="56" spans="1:7" s="99" customFormat="1" ht="24.75" customHeight="1">
      <c r="A56" s="119" t="s">
        <v>8</v>
      </c>
      <c r="B56" s="120"/>
      <c r="C56" s="120"/>
      <c r="D56" s="120"/>
      <c r="E56" s="120"/>
      <c r="F56" s="120"/>
      <c r="G56" s="120"/>
    </row>
    <row r="57" spans="1:7" s="99" customFormat="1" ht="5.25" customHeight="1">
      <c r="A57" s="100"/>
      <c r="B57" s="101"/>
      <c r="C57" s="101"/>
      <c r="D57" s="101"/>
      <c r="E57" s="101"/>
      <c r="F57" s="101"/>
      <c r="G57" s="101"/>
    </row>
    <row r="58" spans="1:7" s="99" customFormat="1" ht="42" customHeight="1">
      <c r="A58" s="119" t="s">
        <v>9</v>
      </c>
      <c r="B58" s="120"/>
      <c r="C58" s="120"/>
      <c r="D58" s="120"/>
      <c r="E58" s="120"/>
      <c r="F58" s="120"/>
      <c r="G58" s="120"/>
    </row>
    <row r="60" ht="11.25">
      <c r="A60" s="102"/>
    </row>
    <row r="63" spans="2:5" ht="11.25">
      <c r="B63" s="103"/>
      <c r="C63" s="103"/>
      <c r="D63" s="103"/>
      <c r="E63" s="103"/>
    </row>
  </sheetData>
  <sheetProtection/>
  <mergeCells count="7">
    <mergeCell ref="A58:G58"/>
    <mergeCell ref="B12:G12"/>
    <mergeCell ref="B26:G26"/>
    <mergeCell ref="B31:G31"/>
    <mergeCell ref="B40:G40"/>
    <mergeCell ref="A54:D54"/>
    <mergeCell ref="A56:G56"/>
  </mergeCells>
  <conditionalFormatting sqref="B13:B51 C32:D39 C27:D30 E32:G38 C41:G51 C13:D25 E13:G24 E27:G29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85" r:id="rId2"/>
  <headerFooter alignWithMargins="0">
    <oddFooter>&amp;L&amp;8 &amp;D &amp;A&amp;C&amp;8 &amp;P&amp;R&amp;8 Copyright TNS 2005 - ADR 1456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2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9.28125" style="0" customWidth="1"/>
    <col min="2" max="2" width="20.7109375" style="0" customWidth="1"/>
    <col min="3" max="3" width="13.421875" style="0" customWidth="1"/>
    <col min="4" max="7" width="10.7109375" style="5" customWidth="1"/>
    <col min="8" max="22" width="9.140625" style="0" customWidth="1"/>
    <col min="23" max="23" width="12.140625" style="0" customWidth="1"/>
  </cols>
  <sheetData>
    <row r="1" spans="9:21" ht="12.75">
      <c r="I1" s="126" t="s">
        <v>38</v>
      </c>
      <c r="J1" s="126"/>
      <c r="K1" s="126"/>
      <c r="L1" s="126"/>
      <c r="M1" s="126"/>
      <c r="N1" s="126"/>
      <c r="P1" s="126" t="s">
        <v>38</v>
      </c>
      <c r="Q1" s="126"/>
      <c r="R1" s="126"/>
      <c r="S1" s="126"/>
      <c r="T1" s="126"/>
      <c r="U1" s="126"/>
    </row>
    <row r="2" spans="1:30" ht="12.75">
      <c r="A2" s="126" t="s">
        <v>0</v>
      </c>
      <c r="B2" s="126"/>
      <c r="C2" s="126"/>
      <c r="D2" s="126"/>
      <c r="E2" s="126"/>
      <c r="F2" s="126"/>
      <c r="G2" s="126"/>
      <c r="I2" s="126" t="s">
        <v>0</v>
      </c>
      <c r="J2" s="126"/>
      <c r="K2" s="126"/>
      <c r="L2" s="126"/>
      <c r="M2" s="126"/>
      <c r="N2" s="126"/>
      <c r="P2" s="126" t="s">
        <v>0</v>
      </c>
      <c r="Q2" s="126"/>
      <c r="R2" s="126"/>
      <c r="S2" s="126"/>
      <c r="T2" s="126"/>
      <c r="U2" s="126"/>
      <c r="W2" s="126" t="s">
        <v>0</v>
      </c>
      <c r="X2" s="126"/>
      <c r="Y2" s="126"/>
      <c r="Z2" s="126"/>
      <c r="AA2" s="126"/>
      <c r="AB2" s="126"/>
      <c r="AC2" s="126"/>
      <c r="AD2" s="126"/>
    </row>
    <row r="3" spans="1:30" ht="12.75">
      <c r="A3" s="126" t="s">
        <v>12</v>
      </c>
      <c r="B3" s="126"/>
      <c r="C3" s="126"/>
      <c r="D3" s="126"/>
      <c r="E3" s="126"/>
      <c r="F3" s="126"/>
      <c r="G3" s="126"/>
      <c r="I3" s="126" t="s">
        <v>12</v>
      </c>
      <c r="J3" s="126"/>
      <c r="K3" s="126"/>
      <c r="L3" s="126"/>
      <c r="M3" s="126"/>
      <c r="N3" s="126"/>
      <c r="P3" s="126" t="s">
        <v>12</v>
      </c>
      <c r="Q3" s="126"/>
      <c r="R3" s="126"/>
      <c r="S3" s="126"/>
      <c r="T3" s="126"/>
      <c r="U3" s="126"/>
      <c r="W3" s="126" t="s">
        <v>12</v>
      </c>
      <c r="X3" s="126"/>
      <c r="Y3" s="126"/>
      <c r="Z3" s="126"/>
      <c r="AA3" s="126"/>
      <c r="AB3" s="126"/>
      <c r="AC3" s="126"/>
      <c r="AD3" s="126"/>
    </row>
    <row r="4" spans="1:30" ht="12.75">
      <c r="A4" s="125" t="s">
        <v>13</v>
      </c>
      <c r="B4" s="125"/>
      <c r="C4" s="125"/>
      <c r="D4" s="125"/>
      <c r="E4" s="125"/>
      <c r="F4" s="125"/>
      <c r="G4" s="125"/>
      <c r="I4" s="125" t="s">
        <v>13</v>
      </c>
      <c r="J4" s="125"/>
      <c r="K4" s="125"/>
      <c r="L4" s="125"/>
      <c r="M4" s="125"/>
      <c r="N4" s="125"/>
      <c r="P4" s="125" t="s">
        <v>13</v>
      </c>
      <c r="Q4" s="125"/>
      <c r="R4" s="125"/>
      <c r="S4" s="125"/>
      <c r="T4" s="125"/>
      <c r="U4" s="125"/>
      <c r="W4" s="125" t="s">
        <v>13</v>
      </c>
      <c r="X4" s="125"/>
      <c r="Y4" s="125"/>
      <c r="Z4" s="125"/>
      <c r="AA4" s="125"/>
      <c r="AB4" s="125"/>
      <c r="AC4" s="125"/>
      <c r="AD4" s="125"/>
    </row>
    <row r="5" spans="1:30" s="3" customFormat="1" ht="12.75">
      <c r="A5" s="125" t="s">
        <v>14</v>
      </c>
      <c r="B5" s="125"/>
      <c r="C5" s="125"/>
      <c r="D5" s="125"/>
      <c r="E5" s="125"/>
      <c r="F5" s="125"/>
      <c r="G5" s="125"/>
      <c r="I5" s="127" t="s">
        <v>14</v>
      </c>
      <c r="J5" s="127"/>
      <c r="K5" s="127"/>
      <c r="L5" s="127"/>
      <c r="M5" s="127"/>
      <c r="N5" s="127"/>
      <c r="P5" s="127" t="s">
        <v>14</v>
      </c>
      <c r="Q5" s="127"/>
      <c r="R5" s="127"/>
      <c r="S5" s="127"/>
      <c r="T5" s="127"/>
      <c r="U5" s="127"/>
      <c r="W5" s="125" t="s">
        <v>14</v>
      </c>
      <c r="X5" s="125"/>
      <c r="Y5" s="125"/>
      <c r="Z5" s="125"/>
      <c r="AA5" s="125"/>
      <c r="AB5" s="125"/>
      <c r="AC5" s="125"/>
      <c r="AD5" s="125"/>
    </row>
    <row r="6" spans="1:30" s="1" customFormat="1" ht="51">
      <c r="A6" s="6" t="s">
        <v>15</v>
      </c>
      <c r="B6" s="6" t="s">
        <v>16</v>
      </c>
      <c r="C6" s="6" t="s">
        <v>17</v>
      </c>
      <c r="D6" s="7" t="s">
        <v>18</v>
      </c>
      <c r="E6" s="7" t="s">
        <v>19</v>
      </c>
      <c r="F6" s="7" t="s">
        <v>20</v>
      </c>
      <c r="G6" s="7" t="s">
        <v>21</v>
      </c>
      <c r="I6" s="6" t="s">
        <v>15</v>
      </c>
      <c r="J6" s="6" t="s">
        <v>16</v>
      </c>
      <c r="K6" s="7" t="s">
        <v>18</v>
      </c>
      <c r="L6" s="7" t="s">
        <v>19</v>
      </c>
      <c r="M6" s="7" t="s">
        <v>20</v>
      </c>
      <c r="N6" s="7" t="s">
        <v>21</v>
      </c>
      <c r="P6" s="6" t="s">
        <v>15</v>
      </c>
      <c r="Q6" s="6" t="s">
        <v>16</v>
      </c>
      <c r="R6" s="7" t="s">
        <v>18</v>
      </c>
      <c r="S6" s="7" t="s">
        <v>19</v>
      </c>
      <c r="T6" s="7" t="s">
        <v>20</v>
      </c>
      <c r="U6" s="7" t="s">
        <v>21</v>
      </c>
      <c r="W6" s="6" t="s">
        <v>15</v>
      </c>
      <c r="X6" s="6" t="s">
        <v>16</v>
      </c>
      <c r="Y6" s="6" t="s">
        <v>17</v>
      </c>
      <c r="Z6" s="6" t="s">
        <v>39</v>
      </c>
      <c r="AA6" s="7" t="s">
        <v>18</v>
      </c>
      <c r="AB6" s="7" t="s">
        <v>19</v>
      </c>
      <c r="AC6" s="7" t="s">
        <v>20</v>
      </c>
      <c r="AD6" s="7" t="s">
        <v>21</v>
      </c>
    </row>
    <row r="7" spans="1:30" s="2" customFormat="1" ht="11.25">
      <c r="A7" s="104" t="s">
        <v>22</v>
      </c>
      <c r="B7" s="104" t="s">
        <v>23</v>
      </c>
      <c r="C7" s="104" t="s">
        <v>23</v>
      </c>
      <c r="D7" s="105">
        <v>564.3</v>
      </c>
      <c r="E7" s="105">
        <v>566.3</v>
      </c>
      <c r="F7" s="105">
        <v>4325.9</v>
      </c>
      <c r="G7" s="105">
        <v>4257.4</v>
      </c>
      <c r="I7" s="1" t="s">
        <v>28</v>
      </c>
      <c r="J7" s="1" t="s">
        <v>23</v>
      </c>
      <c r="K7" s="4">
        <v>488</v>
      </c>
      <c r="L7" s="4">
        <v>462</v>
      </c>
      <c r="M7" s="4">
        <v>986</v>
      </c>
      <c r="N7" s="4">
        <v>973</v>
      </c>
      <c r="P7" s="1" t="s">
        <v>28</v>
      </c>
      <c r="Q7" s="1" t="s">
        <v>23</v>
      </c>
      <c r="R7" s="4">
        <v>322</v>
      </c>
      <c r="S7" s="4">
        <v>309</v>
      </c>
      <c r="T7" s="4">
        <v>951</v>
      </c>
      <c r="U7" s="4">
        <v>898</v>
      </c>
      <c r="W7" s="1" t="s">
        <v>22</v>
      </c>
      <c r="X7" s="1" t="s">
        <v>23</v>
      </c>
      <c r="Y7" s="1" t="s">
        <v>23</v>
      </c>
      <c r="Z7" s="1" t="s">
        <v>23</v>
      </c>
      <c r="AA7" s="4">
        <v>564.3</v>
      </c>
      <c r="AB7" s="4">
        <v>566.3</v>
      </c>
      <c r="AC7" s="4">
        <v>4325.9</v>
      </c>
      <c r="AD7" s="4">
        <v>4257.4</v>
      </c>
    </row>
    <row r="8" spans="1:30" s="1" customFormat="1" ht="11.25">
      <c r="A8" s="107" t="s">
        <v>22</v>
      </c>
      <c r="B8" s="107" t="s">
        <v>24</v>
      </c>
      <c r="C8" s="107" t="s">
        <v>23</v>
      </c>
      <c r="D8" s="109">
        <v>564.3</v>
      </c>
      <c r="E8" s="109">
        <v>566.3</v>
      </c>
      <c r="F8" s="109">
        <v>4325.9</v>
      </c>
      <c r="G8" s="109">
        <v>4257.4</v>
      </c>
      <c r="I8" s="1" t="s">
        <v>28</v>
      </c>
      <c r="J8" s="1" t="s">
        <v>34</v>
      </c>
      <c r="K8" s="4">
        <v>488</v>
      </c>
      <c r="L8" s="4">
        <v>462</v>
      </c>
      <c r="M8" s="4">
        <v>986</v>
      </c>
      <c r="N8" s="4">
        <v>973</v>
      </c>
      <c r="P8" s="1" t="s">
        <v>28</v>
      </c>
      <c r="Q8" s="1" t="s">
        <v>29</v>
      </c>
      <c r="R8" s="4">
        <v>322</v>
      </c>
      <c r="S8" s="4">
        <v>309</v>
      </c>
      <c r="T8" s="4">
        <v>951</v>
      </c>
      <c r="U8" s="4">
        <v>898</v>
      </c>
      <c r="W8" s="1" t="s">
        <v>22</v>
      </c>
      <c r="X8" s="1" t="s">
        <v>24</v>
      </c>
      <c r="Y8" s="1" t="s">
        <v>23</v>
      </c>
      <c r="Z8" s="1" t="s">
        <v>23</v>
      </c>
      <c r="AA8" s="4">
        <v>564.3</v>
      </c>
      <c r="AB8" s="4">
        <v>566.3</v>
      </c>
      <c r="AC8" s="4">
        <v>4325.9</v>
      </c>
      <c r="AD8" s="4">
        <v>4257.4</v>
      </c>
    </row>
    <row r="9" spans="1:30" s="1" customFormat="1" ht="11.25">
      <c r="A9" s="104" t="s">
        <v>22</v>
      </c>
      <c r="B9" s="104" t="s">
        <v>24</v>
      </c>
      <c r="C9" s="104" t="s">
        <v>25</v>
      </c>
      <c r="D9" s="105">
        <v>322</v>
      </c>
      <c r="E9" s="105">
        <v>315.7</v>
      </c>
      <c r="F9" s="105">
        <v>2432.2</v>
      </c>
      <c r="G9" s="105">
        <v>2417.6</v>
      </c>
      <c r="W9" s="1" t="s">
        <v>22</v>
      </c>
      <c r="X9" s="1" t="s">
        <v>24</v>
      </c>
      <c r="Y9" s="1" t="s">
        <v>25</v>
      </c>
      <c r="Z9" s="1" t="s">
        <v>23</v>
      </c>
      <c r="AA9" s="4">
        <v>322</v>
      </c>
      <c r="AB9" s="4">
        <v>315.7</v>
      </c>
      <c r="AC9" s="4">
        <v>2432.2</v>
      </c>
      <c r="AD9" s="4">
        <v>2417.6</v>
      </c>
    </row>
    <row r="10" spans="1:30" s="1" customFormat="1" ht="11.25">
      <c r="A10" s="104" t="s">
        <v>22</v>
      </c>
      <c r="B10" s="104" t="s">
        <v>24</v>
      </c>
      <c r="C10" s="104" t="s">
        <v>26</v>
      </c>
      <c r="D10" s="105">
        <v>133.9</v>
      </c>
      <c r="E10" s="105">
        <v>120</v>
      </c>
      <c r="F10" s="105">
        <v>1068.6</v>
      </c>
      <c r="G10" s="105">
        <v>972.7</v>
      </c>
      <c r="W10" s="1" t="s">
        <v>22</v>
      </c>
      <c r="X10" s="1" t="s">
        <v>24</v>
      </c>
      <c r="Y10" s="1" t="s">
        <v>25</v>
      </c>
      <c r="Z10" s="1" t="s">
        <v>40</v>
      </c>
      <c r="AA10" s="4">
        <v>0.2</v>
      </c>
      <c r="AB10" s="4">
        <v>0.2</v>
      </c>
      <c r="AC10" s="4">
        <v>2</v>
      </c>
      <c r="AD10" s="4">
        <v>2.2</v>
      </c>
    </row>
    <row r="11" spans="1:30" s="2" customFormat="1" ht="11.25">
      <c r="A11" s="104" t="s">
        <v>27</v>
      </c>
      <c r="B11" s="104" t="s">
        <v>23</v>
      </c>
      <c r="C11" s="104" t="s">
        <v>23</v>
      </c>
      <c r="D11" s="105">
        <v>15803</v>
      </c>
      <c r="E11" s="105">
        <v>15254</v>
      </c>
      <c r="F11" s="105">
        <v>125318</v>
      </c>
      <c r="G11" s="105">
        <v>121114</v>
      </c>
      <c r="W11" s="1" t="s">
        <v>22</v>
      </c>
      <c r="X11" s="1" t="s">
        <v>24</v>
      </c>
      <c r="Y11" s="1" t="s">
        <v>25</v>
      </c>
      <c r="Z11" s="1" t="s">
        <v>41</v>
      </c>
      <c r="AA11" s="4">
        <v>0.8</v>
      </c>
      <c r="AB11" s="4">
        <v>0.9</v>
      </c>
      <c r="AC11" s="4">
        <v>4.6</v>
      </c>
      <c r="AD11" s="4">
        <v>4.9</v>
      </c>
    </row>
    <row r="12" spans="1:30" s="1" customFormat="1" ht="11.25">
      <c r="A12" s="107" t="s">
        <v>27</v>
      </c>
      <c r="B12" s="107" t="s">
        <v>24</v>
      </c>
      <c r="C12" s="107" t="s">
        <v>23</v>
      </c>
      <c r="D12" s="109">
        <v>15803</v>
      </c>
      <c r="E12" s="109">
        <v>15254</v>
      </c>
      <c r="F12" s="109">
        <v>125318</v>
      </c>
      <c r="G12" s="109">
        <v>121114</v>
      </c>
      <c r="W12" s="1" t="s">
        <v>22</v>
      </c>
      <c r="X12" s="1" t="s">
        <v>24</v>
      </c>
      <c r="Y12" s="1" t="s">
        <v>25</v>
      </c>
      <c r="Z12" s="1" t="s">
        <v>42</v>
      </c>
      <c r="AA12" s="4">
        <v>2.8</v>
      </c>
      <c r="AB12" s="4">
        <v>2.8</v>
      </c>
      <c r="AC12" s="4">
        <v>22.6</v>
      </c>
      <c r="AD12" s="4">
        <v>21.2</v>
      </c>
    </row>
    <row r="13" spans="1:30" s="1" customFormat="1" ht="11.25">
      <c r="A13" s="104" t="s">
        <v>27</v>
      </c>
      <c r="B13" s="104" t="s">
        <v>24</v>
      </c>
      <c r="C13" s="104" t="s">
        <v>25</v>
      </c>
      <c r="D13" s="105">
        <v>12207</v>
      </c>
      <c r="E13" s="105">
        <v>11863</v>
      </c>
      <c r="F13" s="105">
        <v>97142</v>
      </c>
      <c r="G13" s="105">
        <v>95038</v>
      </c>
      <c r="W13" s="1" t="s">
        <v>22</v>
      </c>
      <c r="X13" s="1" t="s">
        <v>24</v>
      </c>
      <c r="Y13" s="1" t="s">
        <v>25</v>
      </c>
      <c r="Z13" s="1" t="s">
        <v>43</v>
      </c>
      <c r="AA13" s="4">
        <v>0.1</v>
      </c>
      <c r="AB13" s="4">
        <v>0.1</v>
      </c>
      <c r="AC13" s="4">
        <v>0.6</v>
      </c>
      <c r="AD13" s="4">
        <v>0.5</v>
      </c>
    </row>
    <row r="14" spans="1:30" s="1" customFormat="1" ht="11.25">
      <c r="A14" s="104" t="s">
        <v>27</v>
      </c>
      <c r="B14" s="104" t="s">
        <v>24</v>
      </c>
      <c r="C14" s="104" t="s">
        <v>26</v>
      </c>
      <c r="D14" s="105">
        <v>1316</v>
      </c>
      <c r="E14" s="105">
        <v>1077</v>
      </c>
      <c r="F14" s="105">
        <v>10609</v>
      </c>
      <c r="G14" s="105">
        <v>9019</v>
      </c>
      <c r="W14" s="1" t="s">
        <v>22</v>
      </c>
      <c r="X14" s="1" t="s">
        <v>24</v>
      </c>
      <c r="Y14" s="1" t="s">
        <v>25</v>
      </c>
      <c r="Z14" s="1" t="s">
        <v>44</v>
      </c>
      <c r="AA14" s="4">
        <v>0.1</v>
      </c>
      <c r="AB14" s="4">
        <v>0.1</v>
      </c>
      <c r="AC14" s="4">
        <v>1</v>
      </c>
      <c r="AD14" s="4">
        <v>0.6</v>
      </c>
    </row>
    <row r="15" spans="1:30" s="2" customFormat="1" ht="11.25">
      <c r="A15" s="104" t="s">
        <v>28</v>
      </c>
      <c r="B15" s="104" t="s">
        <v>23</v>
      </c>
      <c r="C15" s="104" t="s">
        <v>23</v>
      </c>
      <c r="D15" s="105">
        <v>4060</v>
      </c>
      <c r="E15" s="105">
        <v>4006</v>
      </c>
      <c r="F15" s="105">
        <v>12031</v>
      </c>
      <c r="G15" s="105">
        <v>12173</v>
      </c>
      <c r="W15" s="1" t="s">
        <v>22</v>
      </c>
      <c r="X15" s="1" t="s">
        <v>24</v>
      </c>
      <c r="Y15" s="1" t="s">
        <v>25</v>
      </c>
      <c r="Z15" s="1" t="s">
        <v>45</v>
      </c>
      <c r="AA15" s="4">
        <v>0.7</v>
      </c>
      <c r="AB15" s="4">
        <v>0.7</v>
      </c>
      <c r="AC15" s="4">
        <v>6</v>
      </c>
      <c r="AD15" s="4">
        <v>5.8</v>
      </c>
    </row>
    <row r="16" spans="1:30" s="1" customFormat="1" ht="11.25">
      <c r="A16" s="107" t="s">
        <v>28</v>
      </c>
      <c r="B16" s="107" t="s">
        <v>24</v>
      </c>
      <c r="C16" s="107" t="s">
        <v>23</v>
      </c>
      <c r="D16" s="109">
        <v>4060</v>
      </c>
      <c r="E16" s="109">
        <v>4006</v>
      </c>
      <c r="F16" s="109">
        <v>12031</v>
      </c>
      <c r="G16" s="109">
        <v>12173</v>
      </c>
      <c r="W16" s="1" t="s">
        <v>22</v>
      </c>
      <c r="X16" s="1" t="s">
        <v>24</v>
      </c>
      <c r="Y16" s="1" t="s">
        <v>25</v>
      </c>
      <c r="Z16" s="1" t="s">
        <v>46</v>
      </c>
      <c r="AA16" s="4">
        <v>3.5</v>
      </c>
      <c r="AB16" s="4">
        <v>7.5</v>
      </c>
      <c r="AC16" s="4">
        <v>28.4</v>
      </c>
      <c r="AD16" s="4">
        <v>34.3</v>
      </c>
    </row>
    <row r="17" spans="1:30" s="1" customFormat="1" ht="11.25">
      <c r="A17" s="104" t="s">
        <v>28</v>
      </c>
      <c r="B17" s="104" t="s">
        <v>24</v>
      </c>
      <c r="C17" s="104" t="s">
        <v>25</v>
      </c>
      <c r="D17" s="105">
        <v>3005</v>
      </c>
      <c r="E17" s="105">
        <v>2925</v>
      </c>
      <c r="F17" s="105">
        <v>8916</v>
      </c>
      <c r="G17" s="105">
        <v>9097</v>
      </c>
      <c r="W17" s="1" t="s">
        <v>22</v>
      </c>
      <c r="X17" s="1" t="s">
        <v>24</v>
      </c>
      <c r="Y17" s="1" t="s">
        <v>25</v>
      </c>
      <c r="Z17" s="1" t="s">
        <v>47</v>
      </c>
      <c r="AA17" s="4">
        <v>15.2</v>
      </c>
      <c r="AB17" s="4">
        <v>15.6</v>
      </c>
      <c r="AC17" s="4">
        <v>128.8</v>
      </c>
      <c r="AD17" s="4">
        <v>123.9</v>
      </c>
    </row>
    <row r="18" spans="1:30" ht="12.75">
      <c r="A18" s="104" t="s">
        <v>28</v>
      </c>
      <c r="B18" s="104" t="s">
        <v>24</v>
      </c>
      <c r="C18" s="104" t="s">
        <v>26</v>
      </c>
      <c r="D18" s="105">
        <v>907</v>
      </c>
      <c r="E18" s="105">
        <v>833</v>
      </c>
      <c r="F18" s="105">
        <v>2875</v>
      </c>
      <c r="G18" s="105">
        <v>2716</v>
      </c>
      <c r="W18" s="1" t="s">
        <v>22</v>
      </c>
      <c r="X18" s="1" t="s">
        <v>24</v>
      </c>
      <c r="Y18" s="1" t="s">
        <v>25</v>
      </c>
      <c r="Z18" s="1" t="s">
        <v>48</v>
      </c>
      <c r="AA18" s="4">
        <v>6.6</v>
      </c>
      <c r="AB18" s="4">
        <v>6.9</v>
      </c>
      <c r="AC18" s="4">
        <v>55.8</v>
      </c>
      <c r="AD18" s="4">
        <v>55</v>
      </c>
    </row>
    <row r="19" spans="23:30" ht="12.75">
      <c r="W19" s="1" t="s">
        <v>22</v>
      </c>
      <c r="X19" s="1" t="s">
        <v>24</v>
      </c>
      <c r="Y19" s="1" t="s">
        <v>25</v>
      </c>
      <c r="Z19" s="1" t="s">
        <v>49</v>
      </c>
      <c r="AA19" s="4">
        <v>1.3</v>
      </c>
      <c r="AB19" s="4">
        <v>1.2</v>
      </c>
      <c r="AC19" s="4">
        <v>8.3</v>
      </c>
      <c r="AD19" s="4">
        <v>8.8</v>
      </c>
    </row>
    <row r="20" spans="1:30" ht="12.75">
      <c r="A20" s="126" t="s">
        <v>0</v>
      </c>
      <c r="B20" s="126"/>
      <c r="C20" s="126"/>
      <c r="D20" s="126"/>
      <c r="E20" s="126"/>
      <c r="F20" s="126"/>
      <c r="G20" s="126"/>
      <c r="W20" s="1" t="s">
        <v>22</v>
      </c>
      <c r="X20" s="1" t="s">
        <v>24</v>
      </c>
      <c r="Y20" s="1" t="s">
        <v>25</v>
      </c>
      <c r="Z20" s="1" t="s">
        <v>50</v>
      </c>
      <c r="AA20" s="4">
        <v>1.4</v>
      </c>
      <c r="AB20" s="4">
        <v>1.6</v>
      </c>
      <c r="AC20" s="4">
        <v>11.8</v>
      </c>
      <c r="AD20" s="4">
        <v>13</v>
      </c>
    </row>
    <row r="21" spans="1:30" ht="12.75">
      <c r="A21" s="126" t="s">
        <v>12</v>
      </c>
      <c r="B21" s="126"/>
      <c r="C21" s="126"/>
      <c r="D21" s="126"/>
      <c r="E21" s="126"/>
      <c r="F21" s="126"/>
      <c r="G21" s="126"/>
      <c r="W21" s="1" t="s">
        <v>22</v>
      </c>
      <c r="X21" s="1" t="s">
        <v>24</v>
      </c>
      <c r="Y21" s="1" t="s">
        <v>25</v>
      </c>
      <c r="Z21" s="1" t="s">
        <v>51</v>
      </c>
      <c r="AA21" s="4">
        <v>2.7</v>
      </c>
      <c r="AB21" s="4">
        <v>2.5</v>
      </c>
      <c r="AC21" s="4">
        <v>23.4</v>
      </c>
      <c r="AD21" s="4">
        <v>21.5</v>
      </c>
    </row>
    <row r="22" spans="1:30" ht="12.75">
      <c r="A22" s="125" t="s">
        <v>13</v>
      </c>
      <c r="B22" s="125"/>
      <c r="C22" s="125"/>
      <c r="D22" s="125"/>
      <c r="E22" s="125"/>
      <c r="F22" s="125"/>
      <c r="G22" s="125"/>
      <c r="W22" s="1" t="s">
        <v>22</v>
      </c>
      <c r="X22" s="1" t="s">
        <v>24</v>
      </c>
      <c r="Y22" s="1" t="s">
        <v>25</v>
      </c>
      <c r="Z22" s="1" t="s">
        <v>52</v>
      </c>
      <c r="AA22" s="4">
        <v>0.2</v>
      </c>
      <c r="AB22" s="4">
        <v>0.3</v>
      </c>
      <c r="AC22" s="4">
        <v>2.5</v>
      </c>
      <c r="AD22" s="4">
        <v>2.8</v>
      </c>
    </row>
    <row r="23" spans="1:30" ht="12.75">
      <c r="A23" s="117" t="s">
        <v>14</v>
      </c>
      <c r="B23" s="117"/>
      <c r="C23" s="117"/>
      <c r="D23" s="117"/>
      <c r="E23" s="117"/>
      <c r="F23" s="117"/>
      <c r="G23" s="117"/>
      <c r="W23" s="1" t="s">
        <v>22</v>
      </c>
      <c r="X23" s="1" t="s">
        <v>24</v>
      </c>
      <c r="Y23" s="1" t="s">
        <v>25</v>
      </c>
      <c r="Z23" s="1" t="s">
        <v>53</v>
      </c>
      <c r="AA23" s="4">
        <v>1.4</v>
      </c>
      <c r="AB23" s="4">
        <v>1.2</v>
      </c>
      <c r="AC23" s="4">
        <v>12</v>
      </c>
      <c r="AD23" s="4">
        <v>12.8</v>
      </c>
    </row>
    <row r="24" spans="1:30" ht="38.25">
      <c r="A24" s="6" t="s">
        <v>15</v>
      </c>
      <c r="B24" s="6" t="s">
        <v>16</v>
      </c>
      <c r="C24" s="6" t="s">
        <v>17</v>
      </c>
      <c r="D24" s="7" t="s">
        <v>18</v>
      </c>
      <c r="E24" s="7" t="s">
        <v>19</v>
      </c>
      <c r="F24" s="7" t="s">
        <v>20</v>
      </c>
      <c r="G24" s="7" t="s">
        <v>21</v>
      </c>
      <c r="O24" s="3"/>
      <c r="V24" s="3"/>
      <c r="W24" s="1" t="s">
        <v>22</v>
      </c>
      <c r="X24" s="1" t="s">
        <v>24</v>
      </c>
      <c r="Y24" s="1" t="s">
        <v>25</v>
      </c>
      <c r="Z24" s="1" t="s">
        <v>54</v>
      </c>
      <c r="AA24" s="4">
        <v>2.5</v>
      </c>
      <c r="AB24" s="4">
        <v>2.3</v>
      </c>
      <c r="AC24" s="4">
        <v>20.2</v>
      </c>
      <c r="AD24" s="4">
        <v>19.4</v>
      </c>
    </row>
    <row r="25" spans="1:30" ht="12.75">
      <c r="A25" s="104" t="s">
        <v>22</v>
      </c>
      <c r="B25" s="104" t="s">
        <v>23</v>
      </c>
      <c r="C25" s="104" t="s">
        <v>23</v>
      </c>
      <c r="D25" s="105">
        <v>418.6</v>
      </c>
      <c r="E25" s="105">
        <v>450.2</v>
      </c>
      <c r="F25" s="105">
        <v>3141.9</v>
      </c>
      <c r="G25" s="105">
        <v>3292.3</v>
      </c>
      <c r="O25" s="3"/>
      <c r="V25" s="3"/>
      <c r="W25" s="1" t="s">
        <v>22</v>
      </c>
      <c r="X25" s="1" t="s">
        <v>24</v>
      </c>
      <c r="Y25" s="1" t="s">
        <v>25</v>
      </c>
      <c r="Z25" s="1" t="s">
        <v>55</v>
      </c>
      <c r="AA25" s="4">
        <v>2.7</v>
      </c>
      <c r="AB25" s="4">
        <v>2.8</v>
      </c>
      <c r="AC25" s="4">
        <v>33.1</v>
      </c>
      <c r="AD25" s="4">
        <v>32.9</v>
      </c>
    </row>
    <row r="26" spans="1:30" ht="12.75">
      <c r="A26" s="107" t="s">
        <v>22</v>
      </c>
      <c r="B26" s="107" t="s">
        <v>29</v>
      </c>
      <c r="C26" s="107" t="s">
        <v>23</v>
      </c>
      <c r="D26" s="109">
        <v>418.6</v>
      </c>
      <c r="E26" s="109">
        <v>450.2</v>
      </c>
      <c r="F26" s="109">
        <v>3141.9</v>
      </c>
      <c r="G26" s="109">
        <v>3292.3</v>
      </c>
      <c r="O26" s="1"/>
      <c r="V26" s="1"/>
      <c r="W26" s="1" t="s">
        <v>22</v>
      </c>
      <c r="X26" s="1" t="s">
        <v>24</v>
      </c>
      <c r="Y26" s="1" t="s">
        <v>25</v>
      </c>
      <c r="Z26" s="1" t="s">
        <v>56</v>
      </c>
      <c r="AA26" s="4">
        <v>0.8</v>
      </c>
      <c r="AB26" s="4">
        <v>0.9</v>
      </c>
      <c r="AC26" s="4">
        <v>5.5</v>
      </c>
      <c r="AD26" s="4">
        <v>5</v>
      </c>
    </row>
    <row r="27" spans="1:30" ht="12.75">
      <c r="A27" s="104" t="s">
        <v>22</v>
      </c>
      <c r="B27" s="104" t="s">
        <v>29</v>
      </c>
      <c r="C27" s="104" t="s">
        <v>30</v>
      </c>
      <c r="D27" s="105">
        <v>183.5</v>
      </c>
      <c r="E27" s="105">
        <v>195</v>
      </c>
      <c r="F27" s="105">
        <v>1335.9</v>
      </c>
      <c r="G27" s="105">
        <v>1379.4</v>
      </c>
      <c r="O27" s="1"/>
      <c r="V27" s="1"/>
      <c r="W27" s="1" t="s">
        <v>22</v>
      </c>
      <c r="X27" s="1" t="s">
        <v>24</v>
      </c>
      <c r="Y27" s="1" t="s">
        <v>25</v>
      </c>
      <c r="Z27" s="1" t="s">
        <v>57</v>
      </c>
      <c r="AA27" s="4">
        <v>0.3</v>
      </c>
      <c r="AB27" s="4">
        <v>0.3</v>
      </c>
      <c r="AC27" s="4">
        <v>3.2</v>
      </c>
      <c r="AD27" s="4">
        <v>3.2</v>
      </c>
    </row>
    <row r="28" spans="1:30" ht="12.75">
      <c r="A28" s="104" t="s">
        <v>22</v>
      </c>
      <c r="B28" s="104" t="s">
        <v>29</v>
      </c>
      <c r="C28" s="104" t="s">
        <v>31</v>
      </c>
      <c r="D28" s="105">
        <v>169.6</v>
      </c>
      <c r="E28" s="105">
        <v>179.3</v>
      </c>
      <c r="F28" s="105">
        <v>1334.7</v>
      </c>
      <c r="G28" s="105">
        <v>1379.1</v>
      </c>
      <c r="K28" s="5"/>
      <c r="L28" s="5"/>
      <c r="M28" s="5"/>
      <c r="N28" s="5"/>
      <c r="W28" s="1" t="s">
        <v>22</v>
      </c>
      <c r="X28" s="1" t="s">
        <v>24</v>
      </c>
      <c r="Y28" s="1" t="s">
        <v>25</v>
      </c>
      <c r="Z28" s="1" t="s">
        <v>58</v>
      </c>
      <c r="AA28" s="4">
        <v>0</v>
      </c>
      <c r="AB28" s="4">
        <v>0</v>
      </c>
      <c r="AC28" s="4">
        <v>11</v>
      </c>
      <c r="AD28" s="4">
        <v>9.4</v>
      </c>
    </row>
    <row r="29" spans="1:30" ht="12.75">
      <c r="A29" s="104" t="s">
        <v>22</v>
      </c>
      <c r="B29" s="104" t="s">
        <v>29</v>
      </c>
      <c r="C29" s="104" t="s">
        <v>32</v>
      </c>
      <c r="D29" s="105">
        <v>47</v>
      </c>
      <c r="E29" s="105">
        <v>56.8</v>
      </c>
      <c r="F29" s="105">
        <v>339.7</v>
      </c>
      <c r="G29" s="105">
        <v>400.1</v>
      </c>
      <c r="K29" s="5"/>
      <c r="L29" s="5"/>
      <c r="M29" s="5"/>
      <c r="N29" s="5"/>
      <c r="W29" s="1" t="s">
        <v>22</v>
      </c>
      <c r="X29" s="1" t="s">
        <v>24</v>
      </c>
      <c r="Y29" s="1" t="s">
        <v>25</v>
      </c>
      <c r="Z29" s="1" t="s">
        <v>59</v>
      </c>
      <c r="AA29" s="4">
        <v>4.1</v>
      </c>
      <c r="AB29" s="4">
        <v>4.7</v>
      </c>
      <c r="AC29" s="4">
        <v>30.6</v>
      </c>
      <c r="AD29" s="4">
        <v>30.3</v>
      </c>
    </row>
    <row r="30" spans="1:30" ht="12.75">
      <c r="A30" s="104" t="s">
        <v>33</v>
      </c>
      <c r="B30" s="104" t="s">
        <v>23</v>
      </c>
      <c r="C30" s="104" t="s">
        <v>23</v>
      </c>
      <c r="D30" s="105">
        <v>3348180</v>
      </c>
      <c r="E30" s="105">
        <v>3430640</v>
      </c>
      <c r="F30" s="105">
        <v>26242265</v>
      </c>
      <c r="G30" s="105">
        <v>26779030</v>
      </c>
      <c r="K30" s="5"/>
      <c r="L30" s="5"/>
      <c r="M30" s="5"/>
      <c r="N30" s="5"/>
      <c r="W30" s="1" t="s">
        <v>22</v>
      </c>
      <c r="X30" s="1" t="s">
        <v>24</v>
      </c>
      <c r="Y30" s="1" t="s">
        <v>25</v>
      </c>
      <c r="Z30" s="1" t="s">
        <v>60</v>
      </c>
      <c r="AA30" s="4">
        <v>0.5</v>
      </c>
      <c r="AB30" s="4">
        <v>0.4</v>
      </c>
      <c r="AC30" s="4">
        <v>3.1</v>
      </c>
      <c r="AD30" s="4">
        <v>3.3</v>
      </c>
    </row>
    <row r="31" spans="1:30" ht="12.75">
      <c r="A31" s="107" t="s">
        <v>33</v>
      </c>
      <c r="B31" s="107" t="s">
        <v>29</v>
      </c>
      <c r="C31" s="107" t="s">
        <v>23</v>
      </c>
      <c r="D31" s="109">
        <v>3348180</v>
      </c>
      <c r="E31" s="109">
        <v>3430640</v>
      </c>
      <c r="F31" s="109">
        <v>26242265</v>
      </c>
      <c r="G31" s="109">
        <v>26779030</v>
      </c>
      <c r="K31" s="5"/>
      <c r="L31" s="5"/>
      <c r="M31" s="5"/>
      <c r="N31" s="5"/>
      <c r="W31" s="1" t="s">
        <v>22</v>
      </c>
      <c r="X31" s="1" t="s">
        <v>24</v>
      </c>
      <c r="Y31" s="1" t="s">
        <v>25</v>
      </c>
      <c r="Z31" s="1" t="s">
        <v>61</v>
      </c>
      <c r="AA31" s="4">
        <v>11.7</v>
      </c>
      <c r="AB31" s="4">
        <v>13.1</v>
      </c>
      <c r="AC31" s="4">
        <v>79.8</v>
      </c>
      <c r="AD31" s="4">
        <v>83</v>
      </c>
    </row>
    <row r="32" spans="1:30" ht="12.75">
      <c r="A32" s="104" t="s">
        <v>33</v>
      </c>
      <c r="B32" s="104" t="s">
        <v>29</v>
      </c>
      <c r="C32" s="104" t="s">
        <v>30</v>
      </c>
      <c r="D32" s="105">
        <v>1187630</v>
      </c>
      <c r="E32" s="105">
        <v>1189875</v>
      </c>
      <c r="F32" s="105">
        <v>8407635</v>
      </c>
      <c r="G32" s="105">
        <v>8839930</v>
      </c>
      <c r="K32" s="5"/>
      <c r="L32" s="5"/>
      <c r="M32" s="5"/>
      <c r="N32" s="5"/>
      <c r="W32" s="1" t="s">
        <v>22</v>
      </c>
      <c r="X32" s="1" t="s">
        <v>24</v>
      </c>
      <c r="Y32" s="1" t="s">
        <v>25</v>
      </c>
      <c r="Z32" s="1" t="s">
        <v>62</v>
      </c>
      <c r="AA32" s="4">
        <v>0.3</v>
      </c>
      <c r="AB32" s="4">
        <v>0.3</v>
      </c>
      <c r="AC32" s="4">
        <v>2.5</v>
      </c>
      <c r="AD32" s="4">
        <v>2.7</v>
      </c>
    </row>
    <row r="33" spans="1:30" ht="12.75">
      <c r="A33" s="104" t="s">
        <v>33</v>
      </c>
      <c r="B33" s="104" t="s">
        <v>29</v>
      </c>
      <c r="C33" s="104" t="s">
        <v>31</v>
      </c>
      <c r="D33" s="105">
        <v>1707270</v>
      </c>
      <c r="E33" s="105">
        <v>1783425</v>
      </c>
      <c r="F33" s="105">
        <v>14439755</v>
      </c>
      <c r="G33" s="105">
        <v>14450105</v>
      </c>
      <c r="K33" s="5"/>
      <c r="L33" s="5"/>
      <c r="M33" s="5"/>
      <c r="N33" s="5"/>
      <c r="W33" s="1" t="s">
        <v>22</v>
      </c>
      <c r="X33" s="1" t="s">
        <v>24</v>
      </c>
      <c r="Y33" s="1" t="s">
        <v>25</v>
      </c>
      <c r="Z33" s="1" t="s">
        <v>63</v>
      </c>
      <c r="AA33" s="4">
        <v>0</v>
      </c>
      <c r="AB33" s="4">
        <v>0</v>
      </c>
      <c r="AC33" s="4">
        <v>4</v>
      </c>
      <c r="AD33" s="4">
        <v>3.6</v>
      </c>
    </row>
    <row r="34" spans="1:30" ht="12.75">
      <c r="A34" s="104" t="s">
        <v>33</v>
      </c>
      <c r="B34" s="104" t="s">
        <v>29</v>
      </c>
      <c r="C34" s="104" t="s">
        <v>32</v>
      </c>
      <c r="D34" s="105">
        <v>159570</v>
      </c>
      <c r="E34" s="105">
        <v>164330</v>
      </c>
      <c r="F34" s="105">
        <v>1205465</v>
      </c>
      <c r="G34" s="105">
        <v>1314500</v>
      </c>
      <c r="K34" s="5"/>
      <c r="L34" s="5"/>
      <c r="M34" s="5"/>
      <c r="N34" s="5"/>
      <c r="W34" s="1" t="s">
        <v>22</v>
      </c>
      <c r="X34" s="1" t="s">
        <v>24</v>
      </c>
      <c r="Y34" s="1" t="s">
        <v>25</v>
      </c>
      <c r="Z34" s="1" t="s">
        <v>64</v>
      </c>
      <c r="AA34" s="4">
        <v>0.3</v>
      </c>
      <c r="AB34" s="4">
        <v>0.2</v>
      </c>
      <c r="AC34" s="4">
        <v>1.7</v>
      </c>
      <c r="AD34" s="4">
        <v>2</v>
      </c>
    </row>
    <row r="35" spans="1:30" ht="12.75">
      <c r="A35" s="104" t="s">
        <v>28</v>
      </c>
      <c r="B35" s="104" t="s">
        <v>23</v>
      </c>
      <c r="C35" s="104" t="s">
        <v>23</v>
      </c>
      <c r="D35" s="105">
        <v>709</v>
      </c>
      <c r="E35" s="105">
        <v>658</v>
      </c>
      <c r="F35" s="105">
        <v>2091</v>
      </c>
      <c r="G35" s="105">
        <v>1970</v>
      </c>
      <c r="K35" s="5"/>
      <c r="L35" s="5"/>
      <c r="M35" s="5"/>
      <c r="N35" s="5"/>
      <c r="W35" s="1" t="s">
        <v>22</v>
      </c>
      <c r="X35" s="1" t="s">
        <v>24</v>
      </c>
      <c r="Y35" s="1" t="s">
        <v>25</v>
      </c>
      <c r="Z35" s="1" t="s">
        <v>65</v>
      </c>
      <c r="AA35" s="4">
        <v>1</v>
      </c>
      <c r="AB35" s="4">
        <v>1.2</v>
      </c>
      <c r="AC35" s="4">
        <v>6.4</v>
      </c>
      <c r="AD35" s="4">
        <v>6.5</v>
      </c>
    </row>
    <row r="36" spans="1:30" ht="12.75">
      <c r="A36" s="107" t="s">
        <v>28</v>
      </c>
      <c r="B36" s="107" t="s">
        <v>29</v>
      </c>
      <c r="C36" s="107" t="s">
        <v>23</v>
      </c>
      <c r="D36" s="109">
        <v>709</v>
      </c>
      <c r="E36" s="109">
        <v>658</v>
      </c>
      <c r="F36" s="109">
        <v>2091</v>
      </c>
      <c r="G36" s="109">
        <v>1970</v>
      </c>
      <c r="K36" s="5"/>
      <c r="L36" s="5"/>
      <c r="M36" s="5"/>
      <c r="N36" s="5"/>
      <c r="W36" s="1" t="s">
        <v>22</v>
      </c>
      <c r="X36" s="1" t="s">
        <v>24</v>
      </c>
      <c r="Y36" s="1" t="s">
        <v>25</v>
      </c>
      <c r="Z36" s="1" t="s">
        <v>66</v>
      </c>
      <c r="AA36" s="4">
        <v>0</v>
      </c>
      <c r="AB36" s="4">
        <v>0</v>
      </c>
      <c r="AC36" s="4">
        <v>3.4</v>
      </c>
      <c r="AD36" s="4">
        <v>3.1</v>
      </c>
    </row>
    <row r="37" spans="1:30" ht="12.75">
      <c r="A37" s="104" t="s">
        <v>28</v>
      </c>
      <c r="B37" s="104" t="s">
        <v>29</v>
      </c>
      <c r="C37" s="104" t="s">
        <v>30</v>
      </c>
      <c r="D37" s="105">
        <v>443</v>
      </c>
      <c r="E37" s="105">
        <v>407</v>
      </c>
      <c r="F37" s="105">
        <v>1226</v>
      </c>
      <c r="G37" s="105">
        <v>1166</v>
      </c>
      <c r="K37" s="5"/>
      <c r="L37" s="5"/>
      <c r="M37" s="5"/>
      <c r="N37" s="5"/>
      <c r="W37" s="1" t="s">
        <v>22</v>
      </c>
      <c r="X37" s="1" t="s">
        <v>24</v>
      </c>
      <c r="Y37" s="1" t="s">
        <v>25</v>
      </c>
      <c r="Z37" s="1" t="s">
        <v>67</v>
      </c>
      <c r="AA37" s="4">
        <v>0.3</v>
      </c>
      <c r="AB37" s="4">
        <v>0.3</v>
      </c>
      <c r="AC37" s="4">
        <v>2.8</v>
      </c>
      <c r="AD37" s="4">
        <v>2.4</v>
      </c>
    </row>
    <row r="38" spans="1:30" ht="12.75">
      <c r="A38" s="104" t="s">
        <v>28</v>
      </c>
      <c r="B38" s="104" t="s">
        <v>29</v>
      </c>
      <c r="C38" s="104" t="s">
        <v>31</v>
      </c>
      <c r="D38" s="105">
        <v>316</v>
      </c>
      <c r="E38" s="105">
        <v>304</v>
      </c>
      <c r="F38" s="105">
        <v>939</v>
      </c>
      <c r="G38" s="105">
        <v>880</v>
      </c>
      <c r="K38" s="5"/>
      <c r="L38" s="5"/>
      <c r="M38" s="5"/>
      <c r="N38" s="5"/>
      <c r="W38" s="1" t="s">
        <v>22</v>
      </c>
      <c r="X38" s="1" t="s">
        <v>24</v>
      </c>
      <c r="Y38" s="1" t="s">
        <v>25</v>
      </c>
      <c r="Z38" s="1" t="s">
        <v>68</v>
      </c>
      <c r="AA38" s="4">
        <v>0</v>
      </c>
      <c r="AB38" s="4">
        <v>0</v>
      </c>
      <c r="AC38" s="4">
        <v>1.9</v>
      </c>
      <c r="AD38" s="4">
        <v>1.5</v>
      </c>
    </row>
    <row r="39" spans="1:30" ht="12.75">
      <c r="A39" s="104" t="s">
        <v>28</v>
      </c>
      <c r="B39" s="104" t="s">
        <v>29</v>
      </c>
      <c r="C39" s="104" t="s">
        <v>32</v>
      </c>
      <c r="D39" s="105">
        <v>99</v>
      </c>
      <c r="E39" s="105">
        <v>102</v>
      </c>
      <c r="F39" s="105">
        <v>212</v>
      </c>
      <c r="G39" s="105">
        <v>228</v>
      </c>
      <c r="K39" s="5"/>
      <c r="L39" s="5"/>
      <c r="M39" s="5"/>
      <c r="N39" s="5"/>
      <c r="W39" s="1" t="s">
        <v>22</v>
      </c>
      <c r="X39" s="1" t="s">
        <v>24</v>
      </c>
      <c r="Y39" s="1" t="s">
        <v>25</v>
      </c>
      <c r="Z39" s="1" t="s">
        <v>69</v>
      </c>
      <c r="AA39" s="4">
        <v>13.5</v>
      </c>
      <c r="AB39" s="4">
        <v>10.2</v>
      </c>
      <c r="AC39" s="4">
        <v>81.7</v>
      </c>
      <c r="AD39" s="4">
        <v>79</v>
      </c>
    </row>
    <row r="40" spans="11:30" ht="12.75">
      <c r="K40" s="5"/>
      <c r="L40" s="5"/>
      <c r="M40" s="5"/>
      <c r="N40" s="5"/>
      <c r="W40" s="1" t="s">
        <v>22</v>
      </c>
      <c r="X40" s="1" t="s">
        <v>24</v>
      </c>
      <c r="Y40" s="1" t="s">
        <v>25</v>
      </c>
      <c r="Z40" s="1" t="s">
        <v>70</v>
      </c>
      <c r="AA40" s="4">
        <v>8.6</v>
      </c>
      <c r="AB40" s="4">
        <v>6.3</v>
      </c>
      <c r="AC40" s="4">
        <v>66</v>
      </c>
      <c r="AD40" s="4">
        <v>59.7</v>
      </c>
    </row>
    <row r="41" spans="1:30" ht="12.75">
      <c r="A41" s="126" t="s">
        <v>0</v>
      </c>
      <c r="B41" s="126"/>
      <c r="C41" s="126"/>
      <c r="D41" s="126"/>
      <c r="E41" s="126"/>
      <c r="F41" s="126"/>
      <c r="G41" s="126"/>
      <c r="K41" s="5"/>
      <c r="L41" s="5"/>
      <c r="M41" s="5"/>
      <c r="N41" s="5"/>
      <c r="W41" s="1" t="s">
        <v>22</v>
      </c>
      <c r="X41" s="1" t="s">
        <v>24</v>
      </c>
      <c r="Y41" s="1" t="s">
        <v>25</v>
      </c>
      <c r="Z41" s="1" t="s">
        <v>71</v>
      </c>
      <c r="AA41" s="4">
        <v>0.6</v>
      </c>
      <c r="AB41" s="4">
        <v>0.5</v>
      </c>
      <c r="AC41" s="4">
        <v>5.4</v>
      </c>
      <c r="AD41" s="4">
        <v>4.8</v>
      </c>
    </row>
    <row r="42" spans="1:30" ht="12.75">
      <c r="A42" s="126" t="s">
        <v>12</v>
      </c>
      <c r="B42" s="126"/>
      <c r="C42" s="126"/>
      <c r="D42" s="126"/>
      <c r="E42" s="126"/>
      <c r="F42" s="126"/>
      <c r="G42" s="126"/>
      <c r="K42" s="5"/>
      <c r="L42" s="5"/>
      <c r="M42" s="5"/>
      <c r="N42" s="5"/>
      <c r="W42" s="1" t="s">
        <v>22</v>
      </c>
      <c r="X42" s="1" t="s">
        <v>24</v>
      </c>
      <c r="Y42" s="1" t="s">
        <v>25</v>
      </c>
      <c r="Z42" s="1" t="s">
        <v>72</v>
      </c>
      <c r="AA42" s="4">
        <v>0</v>
      </c>
      <c r="AB42" s="4">
        <v>0</v>
      </c>
      <c r="AC42" s="4">
        <v>0.1</v>
      </c>
      <c r="AD42" s="4">
        <v>0.1</v>
      </c>
    </row>
    <row r="43" spans="1:30" ht="12.75">
      <c r="A43" s="125" t="s">
        <v>13</v>
      </c>
      <c r="B43" s="125"/>
      <c r="C43" s="125"/>
      <c r="D43" s="125"/>
      <c r="E43" s="125"/>
      <c r="F43" s="125"/>
      <c r="G43" s="125"/>
      <c r="K43" s="5"/>
      <c r="L43" s="5"/>
      <c r="M43" s="5"/>
      <c r="N43" s="5"/>
      <c r="W43" s="1" t="s">
        <v>22</v>
      </c>
      <c r="X43" s="1" t="s">
        <v>24</v>
      </c>
      <c r="Y43" s="1" t="s">
        <v>25</v>
      </c>
      <c r="Z43" s="1" t="s">
        <v>73</v>
      </c>
      <c r="AA43" s="4">
        <v>0</v>
      </c>
      <c r="AB43" s="4">
        <v>0</v>
      </c>
      <c r="AC43" s="4">
        <v>0.4</v>
      </c>
      <c r="AD43" s="4">
        <v>0.1</v>
      </c>
    </row>
    <row r="44" spans="1:30" ht="12.75">
      <c r="A44" s="117" t="s">
        <v>14</v>
      </c>
      <c r="B44" s="117"/>
      <c r="C44" s="117"/>
      <c r="D44" s="117"/>
      <c r="E44" s="117"/>
      <c r="F44" s="117"/>
      <c r="G44" s="117"/>
      <c r="K44" s="5"/>
      <c r="L44" s="5"/>
      <c r="M44" s="5"/>
      <c r="N44" s="5"/>
      <c r="W44" s="1" t="s">
        <v>22</v>
      </c>
      <c r="X44" s="1" t="s">
        <v>24</v>
      </c>
      <c r="Y44" s="1" t="s">
        <v>25</v>
      </c>
      <c r="Z44" s="1" t="s">
        <v>74</v>
      </c>
      <c r="AA44" s="4">
        <v>0.6</v>
      </c>
      <c r="AB44" s="4">
        <v>0.7</v>
      </c>
      <c r="AC44" s="4">
        <v>6.6</v>
      </c>
      <c r="AD44" s="4">
        <v>5.6</v>
      </c>
    </row>
    <row r="45" spans="1:30" ht="38.25">
      <c r="A45" s="6" t="s">
        <v>15</v>
      </c>
      <c r="B45" s="6" t="s">
        <v>16</v>
      </c>
      <c r="C45" s="6" t="s">
        <v>17</v>
      </c>
      <c r="D45" s="7" t="s">
        <v>18</v>
      </c>
      <c r="E45" s="7" t="s">
        <v>19</v>
      </c>
      <c r="F45" s="7" t="s">
        <v>20</v>
      </c>
      <c r="G45" s="7" t="s">
        <v>21</v>
      </c>
      <c r="K45" s="5"/>
      <c r="L45" s="5"/>
      <c r="M45" s="5"/>
      <c r="N45" s="5"/>
      <c r="W45" s="1" t="s">
        <v>22</v>
      </c>
      <c r="X45" s="1" t="s">
        <v>24</v>
      </c>
      <c r="Y45" s="1" t="s">
        <v>25</v>
      </c>
      <c r="Z45" s="1" t="s">
        <v>75</v>
      </c>
      <c r="AA45" s="4">
        <v>0.8</v>
      </c>
      <c r="AB45" s="4">
        <v>0.5</v>
      </c>
      <c r="AC45" s="4">
        <v>5</v>
      </c>
      <c r="AD45" s="4">
        <v>4.6</v>
      </c>
    </row>
    <row r="46" spans="1:30" ht="12.75">
      <c r="A46" s="104" t="s">
        <v>22</v>
      </c>
      <c r="B46" s="104" t="s">
        <v>23</v>
      </c>
      <c r="C46" s="104" t="s">
        <v>23</v>
      </c>
      <c r="D46" s="106">
        <v>788</v>
      </c>
      <c r="E46" s="106">
        <v>790.1</v>
      </c>
      <c r="F46" s="106">
        <v>6168.2</v>
      </c>
      <c r="G46" s="106">
        <v>6426</v>
      </c>
      <c r="K46" s="5"/>
      <c r="L46" s="5"/>
      <c r="M46" s="5"/>
      <c r="N46" s="5"/>
      <c r="W46" s="1" t="s">
        <v>22</v>
      </c>
      <c r="X46" s="1" t="s">
        <v>24</v>
      </c>
      <c r="Y46" s="1" t="s">
        <v>25</v>
      </c>
      <c r="Z46" s="1" t="s">
        <v>76</v>
      </c>
      <c r="AA46" s="4">
        <v>0.5</v>
      </c>
      <c r="AB46" s="4">
        <v>0.4</v>
      </c>
      <c r="AC46" s="4">
        <v>3.5</v>
      </c>
      <c r="AD46" s="4">
        <v>3.1</v>
      </c>
    </row>
    <row r="47" spans="1:30" ht="12.75">
      <c r="A47" s="107" t="s">
        <v>22</v>
      </c>
      <c r="B47" s="107" t="s">
        <v>34</v>
      </c>
      <c r="C47" s="107" t="s">
        <v>23</v>
      </c>
      <c r="D47" s="108">
        <v>788</v>
      </c>
      <c r="E47" s="108">
        <v>790.1</v>
      </c>
      <c r="F47" s="108">
        <v>6168.2</v>
      </c>
      <c r="G47" s="108">
        <v>6426</v>
      </c>
      <c r="K47" s="5"/>
      <c r="L47" s="5"/>
      <c r="M47" s="5"/>
      <c r="N47" s="5"/>
      <c r="W47" s="1" t="s">
        <v>22</v>
      </c>
      <c r="X47" s="1" t="s">
        <v>24</v>
      </c>
      <c r="Y47" s="1" t="s">
        <v>25</v>
      </c>
      <c r="Z47" s="1" t="s">
        <v>77</v>
      </c>
      <c r="AA47" s="4">
        <v>0.3</v>
      </c>
      <c r="AB47" s="4">
        <v>0.3</v>
      </c>
      <c r="AC47" s="4">
        <v>2.3</v>
      </c>
      <c r="AD47" s="4">
        <v>2.5</v>
      </c>
    </row>
    <row r="48" spans="1:30" ht="12.75">
      <c r="A48" s="104" t="s">
        <v>22</v>
      </c>
      <c r="B48" s="104" t="s">
        <v>34</v>
      </c>
      <c r="C48" s="104" t="s">
        <v>35</v>
      </c>
      <c r="D48" s="106">
        <v>534.2</v>
      </c>
      <c r="E48" s="106">
        <v>520.2</v>
      </c>
      <c r="F48" s="106">
        <v>4277.5</v>
      </c>
      <c r="G48" s="106">
        <v>4287.4</v>
      </c>
      <c r="K48" s="5"/>
      <c r="L48" s="5"/>
      <c r="M48" s="5"/>
      <c r="N48" s="5"/>
      <c r="W48" s="1" t="s">
        <v>22</v>
      </c>
      <c r="X48" s="1" t="s">
        <v>24</v>
      </c>
      <c r="Y48" s="1" t="s">
        <v>25</v>
      </c>
      <c r="Z48" s="1" t="s">
        <v>78</v>
      </c>
      <c r="AA48" s="4">
        <v>1.4</v>
      </c>
      <c r="AB48" s="4">
        <v>1.4</v>
      </c>
      <c r="AC48" s="4">
        <v>8</v>
      </c>
      <c r="AD48" s="4">
        <v>7.4</v>
      </c>
    </row>
    <row r="49" spans="1:30" ht="12.75">
      <c r="A49" s="104" t="s">
        <v>22</v>
      </c>
      <c r="B49" s="104" t="s">
        <v>34</v>
      </c>
      <c r="C49" s="104" t="s">
        <v>36</v>
      </c>
      <c r="D49" s="106">
        <v>253.8</v>
      </c>
      <c r="E49" s="106">
        <v>269.9</v>
      </c>
      <c r="F49" s="106">
        <v>1890.7</v>
      </c>
      <c r="G49" s="106">
        <v>2138.5</v>
      </c>
      <c r="K49" s="5"/>
      <c r="L49" s="5"/>
      <c r="M49" s="5"/>
      <c r="N49" s="5"/>
      <c r="W49" s="1" t="s">
        <v>22</v>
      </c>
      <c r="X49" s="1" t="s">
        <v>24</v>
      </c>
      <c r="Y49" s="1" t="s">
        <v>25</v>
      </c>
      <c r="Z49" s="1" t="s">
        <v>79</v>
      </c>
      <c r="AA49" s="4">
        <v>0.3</v>
      </c>
      <c r="AB49" s="4">
        <v>0.3</v>
      </c>
      <c r="AC49" s="4">
        <v>3.3</v>
      </c>
      <c r="AD49" s="4">
        <v>2.8</v>
      </c>
    </row>
    <row r="50" spans="1:30" ht="12.75">
      <c r="A50" s="104" t="s">
        <v>33</v>
      </c>
      <c r="B50" s="104" t="s">
        <v>23</v>
      </c>
      <c r="C50" s="104" t="s">
        <v>23</v>
      </c>
      <c r="D50" s="106">
        <v>3644652</v>
      </c>
      <c r="E50" s="106">
        <v>3470690</v>
      </c>
      <c r="F50" s="106">
        <v>32553383</v>
      </c>
      <c r="G50" s="106">
        <v>31292648</v>
      </c>
      <c r="K50" s="5"/>
      <c r="L50" s="5"/>
      <c r="M50" s="5"/>
      <c r="N50" s="5"/>
      <c r="W50" s="1" t="s">
        <v>22</v>
      </c>
      <c r="X50" s="1" t="s">
        <v>24</v>
      </c>
      <c r="Y50" s="1" t="s">
        <v>25</v>
      </c>
      <c r="Z50" s="1" t="s">
        <v>80</v>
      </c>
      <c r="AA50" s="4">
        <v>1.4</v>
      </c>
      <c r="AB50" s="4">
        <v>1.6</v>
      </c>
      <c r="AC50" s="4">
        <v>10.4</v>
      </c>
      <c r="AD50" s="4">
        <v>11.9</v>
      </c>
    </row>
    <row r="51" spans="1:30" ht="12.75">
      <c r="A51" s="107" t="s">
        <v>33</v>
      </c>
      <c r="B51" s="107" t="s">
        <v>34</v>
      </c>
      <c r="C51" s="107" t="s">
        <v>23</v>
      </c>
      <c r="D51" s="108">
        <v>3644652</v>
      </c>
      <c r="E51" s="108">
        <v>3470690</v>
      </c>
      <c r="F51" s="108">
        <v>32553383</v>
      </c>
      <c r="G51" s="108">
        <v>31292648</v>
      </c>
      <c r="K51" s="5"/>
      <c r="L51" s="5"/>
      <c r="M51" s="5"/>
      <c r="N51" s="5"/>
      <c r="W51" s="1" t="s">
        <v>22</v>
      </c>
      <c r="X51" s="1" t="s">
        <v>24</v>
      </c>
      <c r="Y51" s="1" t="s">
        <v>25</v>
      </c>
      <c r="Z51" s="1" t="s">
        <v>81</v>
      </c>
      <c r="AA51" s="4">
        <v>6.3</v>
      </c>
      <c r="AB51" s="4">
        <v>6.5</v>
      </c>
      <c r="AC51" s="4">
        <v>50.9</v>
      </c>
      <c r="AD51" s="4">
        <v>49.1</v>
      </c>
    </row>
    <row r="52" spans="1:30" ht="12.75">
      <c r="A52" s="104" t="s">
        <v>33</v>
      </c>
      <c r="B52" s="104" t="s">
        <v>34</v>
      </c>
      <c r="C52" s="104" t="s">
        <v>35</v>
      </c>
      <c r="D52" s="106">
        <v>981921</v>
      </c>
      <c r="E52" s="106">
        <v>967882</v>
      </c>
      <c r="F52" s="106">
        <v>9205431</v>
      </c>
      <c r="G52" s="106">
        <v>8721045</v>
      </c>
      <c r="K52" s="5"/>
      <c r="L52" s="5"/>
      <c r="M52" s="5"/>
      <c r="N52" s="5"/>
      <c r="W52" s="1" t="s">
        <v>22</v>
      </c>
      <c r="X52" s="1" t="s">
        <v>24</v>
      </c>
      <c r="Y52" s="1" t="s">
        <v>25</v>
      </c>
      <c r="Z52" s="1" t="s">
        <v>82</v>
      </c>
      <c r="AA52" s="4">
        <v>7.7</v>
      </c>
      <c r="AB52" s="4">
        <v>8</v>
      </c>
      <c r="AC52" s="4">
        <v>56.2</v>
      </c>
      <c r="AD52" s="4">
        <v>56.7</v>
      </c>
    </row>
    <row r="53" spans="1:30" ht="12.75">
      <c r="A53" s="104" t="s">
        <v>33</v>
      </c>
      <c r="B53" s="104" t="s">
        <v>34</v>
      </c>
      <c r="C53" s="104" t="s">
        <v>36</v>
      </c>
      <c r="D53" s="106">
        <v>2662731</v>
      </c>
      <c r="E53" s="106">
        <v>2502808</v>
      </c>
      <c r="F53" s="106">
        <v>23347952</v>
      </c>
      <c r="G53" s="106">
        <v>22571603</v>
      </c>
      <c r="K53" s="5"/>
      <c r="L53" s="5"/>
      <c r="M53" s="5"/>
      <c r="N53" s="5"/>
      <c r="W53" s="1" t="s">
        <v>22</v>
      </c>
      <c r="X53" s="1" t="s">
        <v>24</v>
      </c>
      <c r="Y53" s="1" t="s">
        <v>25</v>
      </c>
      <c r="Z53" s="1" t="s">
        <v>83</v>
      </c>
      <c r="AA53" s="4">
        <v>0.1</v>
      </c>
      <c r="AB53" s="4">
        <v>0</v>
      </c>
      <c r="AC53" s="4">
        <v>0.8</v>
      </c>
      <c r="AD53" s="4">
        <v>0</v>
      </c>
    </row>
    <row r="54" spans="1:30" ht="12.75">
      <c r="A54" s="104" t="s">
        <v>28</v>
      </c>
      <c r="B54" s="104" t="s">
        <v>23</v>
      </c>
      <c r="C54" s="104" t="s">
        <v>23</v>
      </c>
      <c r="D54" s="106">
        <v>607</v>
      </c>
      <c r="E54" s="106">
        <v>579</v>
      </c>
      <c r="F54" s="106">
        <v>1234</v>
      </c>
      <c r="G54" s="106">
        <v>1221</v>
      </c>
      <c r="K54" s="5"/>
      <c r="L54" s="5"/>
      <c r="M54" s="5"/>
      <c r="N54" s="5"/>
      <c r="W54" s="1" t="s">
        <v>22</v>
      </c>
      <c r="X54" s="1" t="s">
        <v>24</v>
      </c>
      <c r="Y54" s="1" t="s">
        <v>25</v>
      </c>
      <c r="Z54" s="1" t="s">
        <v>84</v>
      </c>
      <c r="AA54" s="4">
        <v>1</v>
      </c>
      <c r="AB54" s="4">
        <v>1.4</v>
      </c>
      <c r="AC54" s="4">
        <v>7.8</v>
      </c>
      <c r="AD54" s="4">
        <v>8.6</v>
      </c>
    </row>
    <row r="55" spans="1:30" ht="12.75">
      <c r="A55" s="107" t="s">
        <v>28</v>
      </c>
      <c r="B55" s="107" t="s">
        <v>34</v>
      </c>
      <c r="C55" s="107" t="s">
        <v>23</v>
      </c>
      <c r="D55" s="108">
        <v>607</v>
      </c>
      <c r="E55" s="108">
        <v>579</v>
      </c>
      <c r="F55" s="108">
        <v>1234</v>
      </c>
      <c r="G55" s="108">
        <v>1221</v>
      </c>
      <c r="K55" s="5"/>
      <c r="L55" s="5"/>
      <c r="M55" s="5"/>
      <c r="N55" s="5"/>
      <c r="W55" s="1" t="s">
        <v>22</v>
      </c>
      <c r="X55" s="1" t="s">
        <v>24</v>
      </c>
      <c r="Y55" s="1" t="s">
        <v>25</v>
      </c>
      <c r="Z55" s="1" t="s">
        <v>85</v>
      </c>
      <c r="AA55" s="4">
        <v>0.7</v>
      </c>
      <c r="AB55" s="4">
        <v>0.6</v>
      </c>
      <c r="AC55" s="4">
        <v>6</v>
      </c>
      <c r="AD55" s="4">
        <v>5.8</v>
      </c>
    </row>
    <row r="56" spans="1:30" ht="12.75">
      <c r="A56" s="104" t="s">
        <v>28</v>
      </c>
      <c r="B56" s="104" t="s">
        <v>34</v>
      </c>
      <c r="C56" s="104" t="s">
        <v>35</v>
      </c>
      <c r="D56" s="106">
        <v>488</v>
      </c>
      <c r="E56" s="106">
        <v>462</v>
      </c>
      <c r="F56" s="106">
        <v>986</v>
      </c>
      <c r="G56" s="106">
        <v>973</v>
      </c>
      <c r="K56" s="5"/>
      <c r="L56" s="5"/>
      <c r="M56" s="5"/>
      <c r="N56" s="5"/>
      <c r="W56" s="1" t="s">
        <v>22</v>
      </c>
      <c r="X56" s="1" t="s">
        <v>24</v>
      </c>
      <c r="Y56" s="1" t="s">
        <v>25</v>
      </c>
      <c r="Z56" s="1" t="s">
        <v>86</v>
      </c>
      <c r="AA56" s="4">
        <v>0.5</v>
      </c>
      <c r="AB56" s="4">
        <v>0.4</v>
      </c>
      <c r="AC56" s="4">
        <v>2.4</v>
      </c>
      <c r="AD56" s="4">
        <v>2.2</v>
      </c>
    </row>
    <row r="57" spans="1:30" ht="12.75">
      <c r="A57" s="104" t="s">
        <v>28</v>
      </c>
      <c r="B57" s="104" t="s">
        <v>34</v>
      </c>
      <c r="C57" s="104" t="s">
        <v>36</v>
      </c>
      <c r="D57" s="106">
        <v>531</v>
      </c>
      <c r="E57" s="106">
        <v>504</v>
      </c>
      <c r="F57" s="106">
        <v>1084</v>
      </c>
      <c r="G57" s="106">
        <v>1063</v>
      </c>
      <c r="K57" s="5"/>
      <c r="L57" s="5"/>
      <c r="M57" s="5"/>
      <c r="N57" s="5"/>
      <c r="W57" s="1" t="s">
        <v>22</v>
      </c>
      <c r="X57" s="1" t="s">
        <v>24</v>
      </c>
      <c r="Y57" s="1" t="s">
        <v>25</v>
      </c>
      <c r="Z57" s="1" t="s">
        <v>87</v>
      </c>
      <c r="AA57" s="4">
        <v>0</v>
      </c>
      <c r="AB57" s="4">
        <v>0</v>
      </c>
      <c r="AC57" s="4">
        <v>1.1</v>
      </c>
      <c r="AD57" s="4">
        <v>1</v>
      </c>
    </row>
    <row r="58" spans="11:30" ht="12.75">
      <c r="K58" s="5"/>
      <c r="L58" s="5"/>
      <c r="M58" s="5"/>
      <c r="N58" s="5"/>
      <c r="W58" s="1" t="s">
        <v>22</v>
      </c>
      <c r="X58" s="1" t="s">
        <v>24</v>
      </c>
      <c r="Y58" s="1" t="s">
        <v>25</v>
      </c>
      <c r="Z58" s="1" t="s">
        <v>88</v>
      </c>
      <c r="AA58" s="4">
        <v>1.1</v>
      </c>
      <c r="AB58" s="4">
        <v>1.3</v>
      </c>
      <c r="AC58" s="4">
        <v>10.3</v>
      </c>
      <c r="AD58" s="4">
        <v>10.4</v>
      </c>
    </row>
    <row r="59" spans="1:30" ht="12.75">
      <c r="A59" s="126" t="s">
        <v>0</v>
      </c>
      <c r="B59" s="126"/>
      <c r="C59" s="126"/>
      <c r="D59" s="126"/>
      <c r="E59" s="126"/>
      <c r="F59" s="126"/>
      <c r="K59" s="5"/>
      <c r="L59" s="5"/>
      <c r="M59" s="5"/>
      <c r="N59" s="5"/>
      <c r="W59" s="1" t="s">
        <v>22</v>
      </c>
      <c r="X59" s="1" t="s">
        <v>24</v>
      </c>
      <c r="Y59" s="1" t="s">
        <v>25</v>
      </c>
      <c r="Z59" s="1" t="s">
        <v>89</v>
      </c>
      <c r="AA59" s="4">
        <v>9.1</v>
      </c>
      <c r="AB59" s="4">
        <v>9.6</v>
      </c>
      <c r="AC59" s="4">
        <v>62</v>
      </c>
      <c r="AD59" s="4">
        <v>71</v>
      </c>
    </row>
    <row r="60" spans="1:30" ht="12.75">
      <c r="A60" s="126" t="s">
        <v>1</v>
      </c>
      <c r="B60" s="126"/>
      <c r="C60" s="126"/>
      <c r="D60" s="126"/>
      <c r="E60" s="126"/>
      <c r="F60" s="126"/>
      <c r="K60" s="5"/>
      <c r="L60" s="5"/>
      <c r="M60" s="5"/>
      <c r="N60" s="5"/>
      <c r="W60" s="1" t="s">
        <v>22</v>
      </c>
      <c r="X60" s="1" t="s">
        <v>24</v>
      </c>
      <c r="Y60" s="1" t="s">
        <v>25</v>
      </c>
      <c r="Z60" s="1" t="s">
        <v>90</v>
      </c>
      <c r="AA60" s="4">
        <v>2.5</v>
      </c>
      <c r="AB60" s="4">
        <v>2.8</v>
      </c>
      <c r="AC60" s="4">
        <v>18.8</v>
      </c>
      <c r="AD60" s="4">
        <v>19.2</v>
      </c>
    </row>
    <row r="61" spans="1:30" ht="12.75">
      <c r="A61" s="125" t="s">
        <v>13</v>
      </c>
      <c r="B61" s="125"/>
      <c r="C61" s="125"/>
      <c r="D61" s="125"/>
      <c r="E61" s="125"/>
      <c r="F61" s="125"/>
      <c r="K61" s="5"/>
      <c r="L61" s="5"/>
      <c r="M61" s="5"/>
      <c r="N61" s="5"/>
      <c r="W61" s="1" t="s">
        <v>22</v>
      </c>
      <c r="X61" s="1" t="s">
        <v>24</v>
      </c>
      <c r="Y61" s="1" t="s">
        <v>25</v>
      </c>
      <c r="Z61" s="1" t="s">
        <v>91</v>
      </c>
      <c r="AA61" s="4">
        <v>0.2</v>
      </c>
      <c r="AB61" s="4">
        <v>0.2</v>
      </c>
      <c r="AC61" s="4">
        <v>2.9</v>
      </c>
      <c r="AD61" s="4">
        <v>2.9</v>
      </c>
    </row>
    <row r="62" spans="1:30" ht="12.75">
      <c r="A62" s="125" t="s">
        <v>14</v>
      </c>
      <c r="B62" s="125"/>
      <c r="C62" s="125"/>
      <c r="D62" s="125"/>
      <c r="E62" s="125"/>
      <c r="F62" s="125"/>
      <c r="K62" s="5"/>
      <c r="L62" s="5"/>
      <c r="M62" s="5"/>
      <c r="N62" s="5"/>
      <c r="W62" s="1" t="s">
        <v>22</v>
      </c>
      <c r="X62" s="1" t="s">
        <v>24</v>
      </c>
      <c r="Y62" s="1" t="s">
        <v>25</v>
      </c>
      <c r="Z62" s="1" t="s">
        <v>92</v>
      </c>
      <c r="AA62" s="4">
        <v>0.1</v>
      </c>
      <c r="AB62" s="4">
        <v>0.2</v>
      </c>
      <c r="AC62" s="4">
        <v>1.8</v>
      </c>
      <c r="AD62" s="4">
        <v>1.8</v>
      </c>
    </row>
    <row r="63" spans="1:30" ht="38.25">
      <c r="A63" s="6" t="s">
        <v>15</v>
      </c>
      <c r="B63" s="6" t="s">
        <v>16</v>
      </c>
      <c r="C63" s="6" t="s">
        <v>18</v>
      </c>
      <c r="D63" s="7" t="s">
        <v>19</v>
      </c>
      <c r="E63" s="7" t="s">
        <v>20</v>
      </c>
      <c r="F63" s="7" t="s">
        <v>21</v>
      </c>
      <c r="K63" s="5"/>
      <c r="L63" s="5"/>
      <c r="M63" s="5"/>
      <c r="N63" s="5"/>
      <c r="W63" s="1" t="s">
        <v>22</v>
      </c>
      <c r="X63" s="1" t="s">
        <v>24</v>
      </c>
      <c r="Y63" s="1" t="s">
        <v>25</v>
      </c>
      <c r="Z63" s="1" t="s">
        <v>93</v>
      </c>
      <c r="AA63" s="4">
        <v>0.2</v>
      </c>
      <c r="AB63" s="4">
        <v>0.2</v>
      </c>
      <c r="AC63" s="4">
        <v>2.2</v>
      </c>
      <c r="AD63" s="4">
        <v>2.1</v>
      </c>
    </row>
    <row r="64" spans="1:30" ht="12.75">
      <c r="A64" s="107" t="s">
        <v>22</v>
      </c>
      <c r="B64" s="107" t="s">
        <v>23</v>
      </c>
      <c r="C64" s="107">
        <v>39.8</v>
      </c>
      <c r="D64" s="108">
        <v>39.9</v>
      </c>
      <c r="E64" s="108">
        <v>286.2</v>
      </c>
      <c r="F64" s="108">
        <v>286.6</v>
      </c>
      <c r="K64" s="5"/>
      <c r="L64" s="5"/>
      <c r="M64" s="5"/>
      <c r="N64" s="5"/>
      <c r="W64" s="1" t="s">
        <v>22</v>
      </c>
      <c r="X64" s="1" t="s">
        <v>24</v>
      </c>
      <c r="Y64" s="1" t="s">
        <v>25</v>
      </c>
      <c r="Z64" s="1" t="s">
        <v>94</v>
      </c>
      <c r="AA64" s="4">
        <v>0</v>
      </c>
      <c r="AB64" s="4">
        <v>0</v>
      </c>
      <c r="AC64" s="4">
        <v>0.3</v>
      </c>
      <c r="AD64" s="4">
        <v>0.2</v>
      </c>
    </row>
    <row r="65" spans="1:30" ht="12.75">
      <c r="A65" s="104" t="s">
        <v>22</v>
      </c>
      <c r="B65" s="104" t="s">
        <v>37</v>
      </c>
      <c r="C65" s="104">
        <v>39.8</v>
      </c>
      <c r="D65" s="106">
        <v>39.9</v>
      </c>
      <c r="E65" s="106">
        <v>286.2</v>
      </c>
      <c r="F65" s="106">
        <v>286.6</v>
      </c>
      <c r="K65" s="5"/>
      <c r="L65" s="5"/>
      <c r="M65" s="5"/>
      <c r="N65" s="5"/>
      <c r="W65" s="1" t="s">
        <v>22</v>
      </c>
      <c r="X65" s="1" t="s">
        <v>24</v>
      </c>
      <c r="Y65" s="1" t="s">
        <v>25</v>
      </c>
      <c r="Z65" s="1" t="s">
        <v>95</v>
      </c>
      <c r="AA65" s="4">
        <v>0.1</v>
      </c>
      <c r="AB65" s="4">
        <v>0.1</v>
      </c>
      <c r="AC65" s="4">
        <v>1.2</v>
      </c>
      <c r="AD65" s="4">
        <v>1.1</v>
      </c>
    </row>
    <row r="66" spans="1:30" ht="12.75">
      <c r="A66" s="107" t="s">
        <v>28</v>
      </c>
      <c r="B66" s="107" t="s">
        <v>23</v>
      </c>
      <c r="C66" s="107">
        <v>59</v>
      </c>
      <c r="D66" s="108">
        <v>64</v>
      </c>
      <c r="E66" s="108">
        <v>198</v>
      </c>
      <c r="F66" s="108">
        <v>193</v>
      </c>
      <c r="K66" s="5"/>
      <c r="L66" s="5"/>
      <c r="M66" s="5"/>
      <c r="N66" s="5"/>
      <c r="W66" s="1" t="s">
        <v>22</v>
      </c>
      <c r="X66" s="1" t="s">
        <v>24</v>
      </c>
      <c r="Y66" s="1" t="s">
        <v>25</v>
      </c>
      <c r="Z66" s="1" t="s">
        <v>96</v>
      </c>
      <c r="AA66" s="4">
        <v>0.1</v>
      </c>
      <c r="AB66" s="4">
        <v>0.1</v>
      </c>
      <c r="AC66" s="4">
        <v>0.6</v>
      </c>
      <c r="AD66" s="4">
        <v>0.7</v>
      </c>
    </row>
    <row r="67" spans="1:30" ht="12.75">
      <c r="A67" s="104" t="s">
        <v>28</v>
      </c>
      <c r="B67" s="104" t="s">
        <v>37</v>
      </c>
      <c r="C67" s="104">
        <v>59</v>
      </c>
      <c r="D67" s="106">
        <v>64</v>
      </c>
      <c r="E67" s="106">
        <v>198</v>
      </c>
      <c r="F67" s="106">
        <v>193</v>
      </c>
      <c r="K67" s="5"/>
      <c r="L67" s="5"/>
      <c r="M67" s="5"/>
      <c r="N67" s="5"/>
      <c r="W67" s="1" t="s">
        <v>22</v>
      </c>
      <c r="X67" s="1" t="s">
        <v>24</v>
      </c>
      <c r="Y67" s="1" t="s">
        <v>25</v>
      </c>
      <c r="Z67" s="1" t="s">
        <v>97</v>
      </c>
      <c r="AA67" s="4">
        <v>0.7</v>
      </c>
      <c r="AB67" s="4">
        <v>0.7</v>
      </c>
      <c r="AC67" s="4">
        <v>6.7</v>
      </c>
      <c r="AD67" s="4">
        <v>7.2</v>
      </c>
    </row>
    <row r="68" spans="11:30" ht="12.75">
      <c r="K68" s="5"/>
      <c r="L68" s="5"/>
      <c r="M68" s="5"/>
      <c r="N68" s="5"/>
      <c r="W68" s="1" t="s">
        <v>22</v>
      </c>
      <c r="X68" s="1" t="s">
        <v>24</v>
      </c>
      <c r="Y68" s="1" t="s">
        <v>25</v>
      </c>
      <c r="Z68" s="1" t="s">
        <v>98</v>
      </c>
      <c r="AA68" s="4">
        <v>0.1</v>
      </c>
      <c r="AB68" s="4">
        <v>0.1</v>
      </c>
      <c r="AC68" s="4">
        <v>0.7</v>
      </c>
      <c r="AD68" s="4">
        <v>0.5</v>
      </c>
    </row>
    <row r="69" spans="11:30" ht="12.75">
      <c r="K69" s="5"/>
      <c r="L69" s="5"/>
      <c r="M69" s="5"/>
      <c r="N69" s="5"/>
      <c r="W69" s="1" t="s">
        <v>22</v>
      </c>
      <c r="X69" s="1" t="s">
        <v>24</v>
      </c>
      <c r="Y69" s="1" t="s">
        <v>25</v>
      </c>
      <c r="Z69" s="1" t="s">
        <v>99</v>
      </c>
      <c r="AA69" s="4">
        <v>0.3</v>
      </c>
      <c r="AB69" s="4">
        <v>0</v>
      </c>
      <c r="AC69" s="4">
        <v>1.4</v>
      </c>
      <c r="AD69" s="4">
        <v>0</v>
      </c>
    </row>
    <row r="70" spans="11:30" ht="12.75">
      <c r="K70" s="5"/>
      <c r="L70" s="5"/>
      <c r="M70" s="5"/>
      <c r="N70" s="5"/>
      <c r="W70" s="1" t="s">
        <v>22</v>
      </c>
      <c r="X70" s="1" t="s">
        <v>24</v>
      </c>
      <c r="Y70" s="1" t="s">
        <v>25</v>
      </c>
      <c r="Z70" s="1" t="s">
        <v>100</v>
      </c>
      <c r="AA70" s="4">
        <v>1.2</v>
      </c>
      <c r="AB70" s="4">
        <v>1.9</v>
      </c>
      <c r="AC70" s="4">
        <v>10.2</v>
      </c>
      <c r="AD70" s="4">
        <v>9.9</v>
      </c>
    </row>
    <row r="71" spans="11:30" ht="12.75">
      <c r="K71" s="5"/>
      <c r="L71" s="5"/>
      <c r="M71" s="5"/>
      <c r="N71" s="5"/>
      <c r="W71" s="1" t="s">
        <v>22</v>
      </c>
      <c r="X71" s="1" t="s">
        <v>24</v>
      </c>
      <c r="Y71" s="1" t="s">
        <v>25</v>
      </c>
      <c r="Z71" s="1" t="s">
        <v>101</v>
      </c>
      <c r="AA71" s="4">
        <v>0.1</v>
      </c>
      <c r="AB71" s="4">
        <v>0.1</v>
      </c>
      <c r="AC71" s="4">
        <v>1.2</v>
      </c>
      <c r="AD71" s="4">
        <v>0.9</v>
      </c>
    </row>
    <row r="72" spans="11:30" ht="12.75">
      <c r="K72" s="5"/>
      <c r="L72" s="5"/>
      <c r="M72" s="5"/>
      <c r="N72" s="5"/>
      <c r="W72" s="1" t="s">
        <v>22</v>
      </c>
      <c r="X72" s="1" t="s">
        <v>24</v>
      </c>
      <c r="Y72" s="1" t="s">
        <v>25</v>
      </c>
      <c r="Z72" s="1" t="s">
        <v>102</v>
      </c>
      <c r="AA72" s="4">
        <v>0.2</v>
      </c>
      <c r="AB72" s="4">
        <v>0.2</v>
      </c>
      <c r="AC72" s="4">
        <v>1.5</v>
      </c>
      <c r="AD72" s="4">
        <v>1.5</v>
      </c>
    </row>
    <row r="73" spans="11:30" ht="12.75">
      <c r="K73" s="5"/>
      <c r="L73" s="5"/>
      <c r="M73" s="5"/>
      <c r="N73" s="5"/>
      <c r="W73" s="1" t="s">
        <v>22</v>
      </c>
      <c r="X73" s="1" t="s">
        <v>24</v>
      </c>
      <c r="Y73" s="1" t="s">
        <v>25</v>
      </c>
      <c r="Z73" s="1" t="s">
        <v>103</v>
      </c>
      <c r="AA73" s="4">
        <v>0.1</v>
      </c>
      <c r="AB73" s="4">
        <v>0</v>
      </c>
      <c r="AC73" s="4">
        <v>0.3</v>
      </c>
      <c r="AD73" s="4">
        <v>0.3</v>
      </c>
    </row>
    <row r="74" spans="11:30" ht="12.75">
      <c r="K74" s="5"/>
      <c r="L74" s="5"/>
      <c r="M74" s="5"/>
      <c r="N74" s="5"/>
      <c r="W74" s="1" t="s">
        <v>22</v>
      </c>
      <c r="X74" s="1" t="s">
        <v>24</v>
      </c>
      <c r="Y74" s="1" t="s">
        <v>25</v>
      </c>
      <c r="Z74" s="1" t="s">
        <v>104</v>
      </c>
      <c r="AA74" s="4">
        <v>1</v>
      </c>
      <c r="AB74" s="4">
        <v>1.4</v>
      </c>
      <c r="AC74" s="4">
        <v>7.8</v>
      </c>
      <c r="AD74" s="4">
        <v>7.4</v>
      </c>
    </row>
    <row r="75" spans="11:30" ht="12.75">
      <c r="K75" s="5"/>
      <c r="L75" s="5"/>
      <c r="M75" s="5"/>
      <c r="N75" s="5"/>
      <c r="W75" s="1" t="s">
        <v>22</v>
      </c>
      <c r="X75" s="1" t="s">
        <v>24</v>
      </c>
      <c r="Y75" s="1" t="s">
        <v>25</v>
      </c>
      <c r="Z75" s="1" t="s">
        <v>105</v>
      </c>
      <c r="AA75" s="4">
        <v>4.3</v>
      </c>
      <c r="AB75" s="4">
        <v>5.6</v>
      </c>
      <c r="AC75" s="4">
        <v>38.1</v>
      </c>
      <c r="AD75" s="4">
        <v>37.9</v>
      </c>
    </row>
    <row r="76" spans="11:30" ht="12.75">
      <c r="K76" s="5"/>
      <c r="L76" s="5"/>
      <c r="M76" s="5"/>
      <c r="N76" s="5"/>
      <c r="W76" s="1" t="s">
        <v>22</v>
      </c>
      <c r="X76" s="1" t="s">
        <v>24</v>
      </c>
      <c r="Y76" s="1" t="s">
        <v>25</v>
      </c>
      <c r="Z76" s="1" t="s">
        <v>106</v>
      </c>
      <c r="AA76" s="4">
        <v>0.3</v>
      </c>
      <c r="AB76" s="4">
        <v>0.5</v>
      </c>
      <c r="AC76" s="4">
        <v>3.3</v>
      </c>
      <c r="AD76" s="4">
        <v>3.8</v>
      </c>
    </row>
    <row r="77" spans="11:30" ht="12.75">
      <c r="K77" s="5"/>
      <c r="L77" s="5"/>
      <c r="M77" s="5"/>
      <c r="N77" s="5"/>
      <c r="W77" s="1" t="s">
        <v>22</v>
      </c>
      <c r="X77" s="1" t="s">
        <v>24</v>
      </c>
      <c r="Y77" s="1" t="s">
        <v>25</v>
      </c>
      <c r="Z77" s="1" t="s">
        <v>107</v>
      </c>
      <c r="AA77" s="4">
        <v>0.6</v>
      </c>
      <c r="AB77" s="4">
        <v>0.6</v>
      </c>
      <c r="AC77" s="4">
        <v>4.8</v>
      </c>
      <c r="AD77" s="4">
        <v>4.1</v>
      </c>
    </row>
    <row r="78" spans="11:30" ht="12.75">
      <c r="K78" s="5"/>
      <c r="L78" s="5"/>
      <c r="M78" s="5"/>
      <c r="N78" s="5"/>
      <c r="W78" s="1" t="s">
        <v>22</v>
      </c>
      <c r="X78" s="1" t="s">
        <v>24</v>
      </c>
      <c r="Y78" s="1" t="s">
        <v>25</v>
      </c>
      <c r="Z78" s="1" t="s">
        <v>108</v>
      </c>
      <c r="AA78" s="4">
        <v>1</v>
      </c>
      <c r="AB78" s="4">
        <v>0.9</v>
      </c>
      <c r="AC78" s="4">
        <v>5.4</v>
      </c>
      <c r="AD78" s="4">
        <v>4.7</v>
      </c>
    </row>
    <row r="79" spans="11:30" ht="12.75">
      <c r="K79" s="5"/>
      <c r="L79" s="5"/>
      <c r="M79" s="5"/>
      <c r="N79" s="5"/>
      <c r="W79" s="1" t="s">
        <v>22</v>
      </c>
      <c r="X79" s="1" t="s">
        <v>24</v>
      </c>
      <c r="Y79" s="1" t="s">
        <v>25</v>
      </c>
      <c r="Z79" s="1" t="s">
        <v>109</v>
      </c>
      <c r="AA79" s="4">
        <v>0.1</v>
      </c>
      <c r="AB79" s="4">
        <v>0</v>
      </c>
      <c r="AC79" s="4">
        <v>0.7</v>
      </c>
      <c r="AD79" s="4">
        <v>0.6</v>
      </c>
    </row>
    <row r="80" spans="11:30" ht="12.75">
      <c r="K80" s="5"/>
      <c r="L80" s="5"/>
      <c r="M80" s="5"/>
      <c r="N80" s="5"/>
      <c r="W80" s="1" t="s">
        <v>22</v>
      </c>
      <c r="X80" s="1" t="s">
        <v>24</v>
      </c>
      <c r="Y80" s="1" t="s">
        <v>25</v>
      </c>
      <c r="Z80" s="1" t="s">
        <v>110</v>
      </c>
      <c r="AA80" s="4">
        <v>0</v>
      </c>
      <c r="AB80" s="4">
        <v>0</v>
      </c>
      <c r="AC80" s="4">
        <v>0.4</v>
      </c>
      <c r="AD80" s="4">
        <v>0.5</v>
      </c>
    </row>
    <row r="81" spans="11:30" ht="12.75">
      <c r="K81" s="5"/>
      <c r="L81" s="5"/>
      <c r="M81" s="5"/>
      <c r="N81" s="5"/>
      <c r="W81" s="1" t="s">
        <v>22</v>
      </c>
      <c r="X81" s="1" t="s">
        <v>24</v>
      </c>
      <c r="Y81" s="1" t="s">
        <v>25</v>
      </c>
      <c r="Z81" s="1" t="s">
        <v>111</v>
      </c>
      <c r="AA81" s="4">
        <v>0.1</v>
      </c>
      <c r="AB81" s="4">
        <v>0</v>
      </c>
      <c r="AC81" s="4">
        <v>0.3</v>
      </c>
      <c r="AD81" s="4">
        <v>0.4</v>
      </c>
    </row>
    <row r="82" spans="11:30" ht="12.75">
      <c r="K82" s="5"/>
      <c r="L82" s="5"/>
      <c r="M82" s="5"/>
      <c r="N82" s="5"/>
      <c r="W82" s="1" t="s">
        <v>22</v>
      </c>
      <c r="X82" s="1" t="s">
        <v>24</v>
      </c>
      <c r="Y82" s="1" t="s">
        <v>25</v>
      </c>
      <c r="Z82" s="1" t="s">
        <v>112</v>
      </c>
      <c r="AA82" s="4">
        <v>0.3</v>
      </c>
      <c r="AB82" s="4">
        <v>0.3</v>
      </c>
      <c r="AC82" s="4">
        <v>4.2</v>
      </c>
      <c r="AD82" s="4">
        <v>4.8</v>
      </c>
    </row>
    <row r="83" spans="11:30" ht="12.75">
      <c r="K83" s="5"/>
      <c r="L83" s="5"/>
      <c r="M83" s="5"/>
      <c r="N83" s="5"/>
      <c r="W83" s="1" t="s">
        <v>22</v>
      </c>
      <c r="X83" s="1" t="s">
        <v>24</v>
      </c>
      <c r="Y83" s="1" t="s">
        <v>25</v>
      </c>
      <c r="Z83" s="1" t="s">
        <v>113</v>
      </c>
      <c r="AA83" s="4">
        <v>0.1</v>
      </c>
      <c r="AB83" s="4">
        <v>0</v>
      </c>
      <c r="AC83" s="4">
        <v>1.2</v>
      </c>
      <c r="AD83" s="4">
        <v>1.4</v>
      </c>
    </row>
    <row r="84" spans="11:30" ht="12.75">
      <c r="K84" s="5"/>
      <c r="L84" s="5"/>
      <c r="M84" s="5"/>
      <c r="N84" s="5"/>
      <c r="W84" s="1" t="s">
        <v>22</v>
      </c>
      <c r="X84" s="1" t="s">
        <v>24</v>
      </c>
      <c r="Y84" s="1" t="s">
        <v>25</v>
      </c>
      <c r="Z84" s="1" t="s">
        <v>114</v>
      </c>
      <c r="AA84" s="4">
        <v>13.7</v>
      </c>
      <c r="AB84" s="4">
        <v>11.7</v>
      </c>
      <c r="AC84" s="4">
        <v>82.3</v>
      </c>
      <c r="AD84" s="4">
        <v>86</v>
      </c>
    </row>
    <row r="85" spans="11:30" ht="12.75">
      <c r="K85" s="5"/>
      <c r="L85" s="5"/>
      <c r="M85" s="5"/>
      <c r="N85" s="5"/>
      <c r="W85" s="1" t="s">
        <v>22</v>
      </c>
      <c r="X85" s="1" t="s">
        <v>24</v>
      </c>
      <c r="Y85" s="1" t="s">
        <v>25</v>
      </c>
      <c r="Z85" s="1" t="s">
        <v>115</v>
      </c>
      <c r="AA85" s="4">
        <v>1</v>
      </c>
      <c r="AB85" s="4">
        <v>1.2</v>
      </c>
      <c r="AC85" s="4">
        <v>7.8</v>
      </c>
      <c r="AD85" s="4">
        <v>8.7</v>
      </c>
    </row>
    <row r="86" spans="11:30" ht="12.75">
      <c r="K86" s="5"/>
      <c r="L86" s="5"/>
      <c r="M86" s="5"/>
      <c r="N86" s="5"/>
      <c r="W86" s="1" t="s">
        <v>22</v>
      </c>
      <c r="X86" s="1" t="s">
        <v>24</v>
      </c>
      <c r="Y86" s="1" t="s">
        <v>25</v>
      </c>
      <c r="Z86" s="1" t="s">
        <v>116</v>
      </c>
      <c r="AA86" s="4">
        <v>1.4</v>
      </c>
      <c r="AB86" s="4">
        <v>1.5</v>
      </c>
      <c r="AC86" s="4">
        <v>9.9</v>
      </c>
      <c r="AD86" s="4">
        <v>10.3</v>
      </c>
    </row>
    <row r="87" spans="11:30" ht="12.75">
      <c r="K87" s="5"/>
      <c r="L87" s="5"/>
      <c r="M87" s="5"/>
      <c r="N87" s="5"/>
      <c r="W87" s="1" t="s">
        <v>22</v>
      </c>
      <c r="X87" s="1" t="s">
        <v>24</v>
      </c>
      <c r="Y87" s="1" t="s">
        <v>25</v>
      </c>
      <c r="Z87" s="1" t="s">
        <v>117</v>
      </c>
      <c r="AA87" s="4">
        <v>0.9</v>
      </c>
      <c r="AB87" s="4">
        <v>0.9</v>
      </c>
      <c r="AC87" s="4">
        <v>8</v>
      </c>
      <c r="AD87" s="4">
        <v>8.3</v>
      </c>
    </row>
    <row r="88" spans="11:30" ht="12.75">
      <c r="K88" s="5"/>
      <c r="L88" s="5"/>
      <c r="M88" s="5"/>
      <c r="N88" s="5"/>
      <c r="W88" s="1" t="s">
        <v>22</v>
      </c>
      <c r="X88" s="1" t="s">
        <v>24</v>
      </c>
      <c r="Y88" s="1" t="s">
        <v>25</v>
      </c>
      <c r="Z88" s="1" t="s">
        <v>118</v>
      </c>
      <c r="AA88" s="4">
        <v>1.1</v>
      </c>
      <c r="AB88" s="4">
        <v>1.2</v>
      </c>
      <c r="AC88" s="4">
        <v>4.9</v>
      </c>
      <c r="AD88" s="4">
        <v>4.3</v>
      </c>
    </row>
    <row r="89" spans="11:30" ht="12.75">
      <c r="K89" s="5"/>
      <c r="L89" s="5"/>
      <c r="M89" s="5"/>
      <c r="N89" s="5"/>
      <c r="W89" s="1" t="s">
        <v>22</v>
      </c>
      <c r="X89" s="1" t="s">
        <v>24</v>
      </c>
      <c r="Y89" s="1" t="s">
        <v>25</v>
      </c>
      <c r="Z89" s="1" t="s">
        <v>119</v>
      </c>
      <c r="AA89" s="4">
        <v>2.3</v>
      </c>
      <c r="AB89" s="4">
        <v>2.5</v>
      </c>
      <c r="AC89" s="4">
        <v>20.6</v>
      </c>
      <c r="AD89" s="4">
        <v>21.8</v>
      </c>
    </row>
    <row r="90" spans="11:30" ht="12.75">
      <c r="K90" s="5"/>
      <c r="L90" s="5"/>
      <c r="M90" s="5"/>
      <c r="N90" s="5"/>
      <c r="W90" s="1" t="s">
        <v>22</v>
      </c>
      <c r="X90" s="1" t="s">
        <v>24</v>
      </c>
      <c r="Y90" s="1" t="s">
        <v>25</v>
      </c>
      <c r="Z90" s="1" t="s">
        <v>120</v>
      </c>
      <c r="AA90" s="4">
        <v>1.7</v>
      </c>
      <c r="AB90" s="4">
        <v>0</v>
      </c>
      <c r="AC90" s="4">
        <v>10.9</v>
      </c>
      <c r="AD90" s="4">
        <v>6.8</v>
      </c>
    </row>
    <row r="91" spans="11:30" ht="12.75">
      <c r="K91" s="5"/>
      <c r="L91" s="5"/>
      <c r="M91" s="5"/>
      <c r="N91" s="5"/>
      <c r="W91" s="1" t="s">
        <v>22</v>
      </c>
      <c r="X91" s="1" t="s">
        <v>24</v>
      </c>
      <c r="Y91" s="1" t="s">
        <v>25</v>
      </c>
      <c r="Z91" s="1" t="s">
        <v>121</v>
      </c>
      <c r="AA91" s="4">
        <v>0.5</v>
      </c>
      <c r="AB91" s="4">
        <v>0.5</v>
      </c>
      <c r="AC91" s="4">
        <v>4</v>
      </c>
      <c r="AD91" s="4">
        <v>4.4</v>
      </c>
    </row>
    <row r="92" spans="11:30" ht="12.75">
      <c r="K92" s="5"/>
      <c r="L92" s="5"/>
      <c r="M92" s="5"/>
      <c r="N92" s="5"/>
      <c r="W92" s="1" t="s">
        <v>22</v>
      </c>
      <c r="X92" s="1" t="s">
        <v>24</v>
      </c>
      <c r="Y92" s="1" t="s">
        <v>25</v>
      </c>
      <c r="Z92" s="1" t="s">
        <v>122</v>
      </c>
      <c r="AA92" s="4">
        <v>1.1</v>
      </c>
      <c r="AB92" s="4">
        <v>0.9</v>
      </c>
      <c r="AC92" s="4">
        <v>7.6</v>
      </c>
      <c r="AD92" s="4">
        <v>7.3</v>
      </c>
    </row>
    <row r="93" spans="11:30" ht="12.75">
      <c r="K93" s="5"/>
      <c r="L93" s="5"/>
      <c r="M93" s="5"/>
      <c r="N93" s="5"/>
      <c r="W93" s="1" t="s">
        <v>22</v>
      </c>
      <c r="X93" s="1" t="s">
        <v>24</v>
      </c>
      <c r="Y93" s="1" t="s">
        <v>25</v>
      </c>
      <c r="Z93" s="1" t="s">
        <v>123</v>
      </c>
      <c r="AA93" s="4">
        <v>0.3</v>
      </c>
      <c r="AB93" s="4">
        <v>0.2</v>
      </c>
      <c r="AC93" s="4">
        <v>2.3</v>
      </c>
      <c r="AD93" s="4">
        <v>2.1</v>
      </c>
    </row>
    <row r="94" spans="11:30" ht="12.75">
      <c r="K94" s="5"/>
      <c r="L94" s="5"/>
      <c r="M94" s="5"/>
      <c r="N94" s="5"/>
      <c r="W94" s="1" t="s">
        <v>22</v>
      </c>
      <c r="X94" s="1" t="s">
        <v>24</v>
      </c>
      <c r="Y94" s="1" t="s">
        <v>25</v>
      </c>
      <c r="Z94" s="1" t="s">
        <v>124</v>
      </c>
      <c r="AA94" s="4">
        <v>0.1</v>
      </c>
      <c r="AB94" s="4">
        <v>0.1</v>
      </c>
      <c r="AC94" s="4">
        <v>0.6</v>
      </c>
      <c r="AD94" s="4">
        <v>0.7</v>
      </c>
    </row>
    <row r="95" spans="11:30" ht="12.75">
      <c r="K95" s="5"/>
      <c r="L95" s="5"/>
      <c r="M95" s="5"/>
      <c r="N95" s="5"/>
      <c r="W95" s="1" t="s">
        <v>22</v>
      </c>
      <c r="X95" s="1" t="s">
        <v>24</v>
      </c>
      <c r="Y95" s="1" t="s">
        <v>25</v>
      </c>
      <c r="Z95" s="1" t="s">
        <v>125</v>
      </c>
      <c r="AA95" s="4">
        <v>0.1</v>
      </c>
      <c r="AB95" s="4">
        <v>0.1</v>
      </c>
      <c r="AC95" s="4">
        <v>1.3</v>
      </c>
      <c r="AD95" s="4">
        <v>1.1</v>
      </c>
    </row>
    <row r="96" spans="11:30" ht="12.75">
      <c r="K96" s="5"/>
      <c r="L96" s="5"/>
      <c r="M96" s="5"/>
      <c r="N96" s="5"/>
      <c r="W96" s="1" t="s">
        <v>22</v>
      </c>
      <c r="X96" s="1" t="s">
        <v>24</v>
      </c>
      <c r="Y96" s="1" t="s">
        <v>25</v>
      </c>
      <c r="Z96" s="1" t="s">
        <v>126</v>
      </c>
      <c r="AA96" s="4">
        <v>0.2</v>
      </c>
      <c r="AB96" s="4">
        <v>0.2</v>
      </c>
      <c r="AC96" s="4">
        <v>1.4</v>
      </c>
      <c r="AD96" s="4">
        <v>1.4</v>
      </c>
    </row>
    <row r="97" spans="11:30" ht="12.75">
      <c r="K97" s="5"/>
      <c r="L97" s="5"/>
      <c r="M97" s="5"/>
      <c r="N97" s="5"/>
      <c r="W97" s="1" t="s">
        <v>22</v>
      </c>
      <c r="X97" s="1" t="s">
        <v>24</v>
      </c>
      <c r="Y97" s="1" t="s">
        <v>25</v>
      </c>
      <c r="Z97" s="1" t="s">
        <v>127</v>
      </c>
      <c r="AA97" s="4">
        <v>0.2</v>
      </c>
      <c r="AB97" s="4">
        <v>0.1</v>
      </c>
      <c r="AC97" s="4">
        <v>1.7</v>
      </c>
      <c r="AD97" s="4">
        <v>1.5</v>
      </c>
    </row>
    <row r="98" spans="11:30" ht="12.75">
      <c r="K98" s="5"/>
      <c r="L98" s="5"/>
      <c r="M98" s="5"/>
      <c r="N98" s="5"/>
      <c r="W98" s="1" t="s">
        <v>22</v>
      </c>
      <c r="X98" s="1" t="s">
        <v>24</v>
      </c>
      <c r="Y98" s="1" t="s">
        <v>25</v>
      </c>
      <c r="Z98" s="1" t="s">
        <v>128</v>
      </c>
      <c r="AA98" s="4">
        <v>0.1</v>
      </c>
      <c r="AB98" s="4">
        <v>0.1</v>
      </c>
      <c r="AC98" s="4">
        <v>0.7</v>
      </c>
      <c r="AD98" s="4">
        <v>0.6</v>
      </c>
    </row>
    <row r="99" spans="11:30" ht="12.75">
      <c r="K99" s="5"/>
      <c r="L99" s="5"/>
      <c r="M99" s="5"/>
      <c r="N99" s="5"/>
      <c r="W99" s="1" t="s">
        <v>22</v>
      </c>
      <c r="X99" s="1" t="s">
        <v>24</v>
      </c>
      <c r="Y99" s="1" t="s">
        <v>25</v>
      </c>
      <c r="Z99" s="1" t="s">
        <v>129</v>
      </c>
      <c r="AA99" s="4">
        <v>0.4</v>
      </c>
      <c r="AB99" s="4">
        <v>0.3</v>
      </c>
      <c r="AC99" s="4">
        <v>4.4</v>
      </c>
      <c r="AD99" s="4">
        <v>3.5</v>
      </c>
    </row>
    <row r="100" spans="11:30" ht="12.75">
      <c r="K100" s="5"/>
      <c r="L100" s="5"/>
      <c r="M100" s="5"/>
      <c r="N100" s="5"/>
      <c r="W100" s="1" t="s">
        <v>22</v>
      </c>
      <c r="X100" s="1" t="s">
        <v>24</v>
      </c>
      <c r="Y100" s="1" t="s">
        <v>25</v>
      </c>
      <c r="Z100" s="1" t="s">
        <v>130</v>
      </c>
      <c r="AA100" s="4">
        <v>8.6</v>
      </c>
      <c r="AB100" s="4">
        <v>4.1</v>
      </c>
      <c r="AC100" s="4">
        <v>47.3</v>
      </c>
      <c r="AD100" s="4">
        <v>41.7</v>
      </c>
    </row>
    <row r="101" spans="11:30" ht="12.75">
      <c r="K101" s="5"/>
      <c r="L101" s="5"/>
      <c r="M101" s="5"/>
      <c r="N101" s="5"/>
      <c r="W101" s="1" t="s">
        <v>22</v>
      </c>
      <c r="X101" s="1" t="s">
        <v>24</v>
      </c>
      <c r="Y101" s="1" t="s">
        <v>25</v>
      </c>
      <c r="Z101" s="1" t="s">
        <v>131</v>
      </c>
      <c r="AA101" s="4">
        <v>0.4</v>
      </c>
      <c r="AB101" s="4">
        <v>0.5</v>
      </c>
      <c r="AC101" s="4">
        <v>4</v>
      </c>
      <c r="AD101" s="4">
        <v>4.3</v>
      </c>
    </row>
    <row r="102" spans="11:30" ht="12.75">
      <c r="K102" s="5"/>
      <c r="L102" s="5"/>
      <c r="M102" s="5"/>
      <c r="N102" s="5"/>
      <c r="W102" s="1" t="s">
        <v>22</v>
      </c>
      <c r="X102" s="1" t="s">
        <v>24</v>
      </c>
      <c r="Y102" s="1" t="s">
        <v>25</v>
      </c>
      <c r="Z102" s="1" t="s">
        <v>132</v>
      </c>
      <c r="AA102" s="4">
        <v>0.5</v>
      </c>
      <c r="AB102" s="4">
        <v>0.5</v>
      </c>
      <c r="AC102" s="4">
        <v>4.7</v>
      </c>
      <c r="AD102" s="4">
        <v>4.8</v>
      </c>
    </row>
    <row r="103" spans="11:30" ht="12.75">
      <c r="K103" s="5"/>
      <c r="L103" s="5"/>
      <c r="M103" s="5"/>
      <c r="N103" s="5"/>
      <c r="W103" s="1" t="s">
        <v>22</v>
      </c>
      <c r="X103" s="1" t="s">
        <v>24</v>
      </c>
      <c r="Y103" s="1" t="s">
        <v>25</v>
      </c>
      <c r="Z103" s="1" t="s">
        <v>133</v>
      </c>
      <c r="AA103" s="4">
        <v>2.6</v>
      </c>
      <c r="AB103" s="4">
        <v>3</v>
      </c>
      <c r="AC103" s="4">
        <v>19.7</v>
      </c>
      <c r="AD103" s="4">
        <v>20</v>
      </c>
    </row>
    <row r="104" spans="11:30" ht="12.75">
      <c r="K104" s="5"/>
      <c r="L104" s="5"/>
      <c r="M104" s="5"/>
      <c r="N104" s="5"/>
      <c r="W104" s="1" t="s">
        <v>22</v>
      </c>
      <c r="X104" s="1" t="s">
        <v>24</v>
      </c>
      <c r="Y104" s="1" t="s">
        <v>25</v>
      </c>
      <c r="Z104" s="1" t="s">
        <v>134</v>
      </c>
      <c r="AA104" s="4">
        <v>1.3</v>
      </c>
      <c r="AB104" s="4">
        <v>2.9</v>
      </c>
      <c r="AC104" s="4">
        <v>10.3</v>
      </c>
      <c r="AD104" s="4">
        <v>13</v>
      </c>
    </row>
    <row r="105" spans="11:30" ht="12.75">
      <c r="K105" s="5"/>
      <c r="L105" s="5"/>
      <c r="M105" s="5"/>
      <c r="N105" s="5"/>
      <c r="W105" s="1" t="s">
        <v>22</v>
      </c>
      <c r="X105" s="1" t="s">
        <v>24</v>
      </c>
      <c r="Y105" s="1" t="s">
        <v>25</v>
      </c>
      <c r="Z105" s="1" t="s">
        <v>135</v>
      </c>
      <c r="AA105" s="4">
        <v>0.3</v>
      </c>
      <c r="AB105" s="4">
        <v>0.3</v>
      </c>
      <c r="AC105" s="4">
        <v>2.8</v>
      </c>
      <c r="AD105" s="4">
        <v>2.9</v>
      </c>
    </row>
    <row r="106" spans="11:30" ht="12.75">
      <c r="K106" s="5"/>
      <c r="L106" s="5"/>
      <c r="M106" s="5"/>
      <c r="N106" s="5"/>
      <c r="W106" s="1" t="s">
        <v>22</v>
      </c>
      <c r="X106" s="1" t="s">
        <v>24</v>
      </c>
      <c r="Y106" s="1" t="s">
        <v>25</v>
      </c>
      <c r="Z106" s="1" t="s">
        <v>136</v>
      </c>
      <c r="AA106" s="4">
        <v>0.2</v>
      </c>
      <c r="AB106" s="4">
        <v>0.3</v>
      </c>
      <c r="AC106" s="4">
        <v>2.4</v>
      </c>
      <c r="AD106" s="4">
        <v>2.5</v>
      </c>
    </row>
    <row r="107" spans="11:30" ht="12.75">
      <c r="K107" s="5"/>
      <c r="L107" s="5"/>
      <c r="M107" s="5"/>
      <c r="N107" s="5"/>
      <c r="W107" s="1" t="s">
        <v>22</v>
      </c>
      <c r="X107" s="1" t="s">
        <v>24</v>
      </c>
      <c r="Y107" s="1" t="s">
        <v>25</v>
      </c>
      <c r="Z107" s="1" t="s">
        <v>137</v>
      </c>
      <c r="AA107" s="4">
        <v>0</v>
      </c>
      <c r="AB107" s="4">
        <v>0</v>
      </c>
      <c r="AC107" s="4">
        <v>0.4</v>
      </c>
      <c r="AD107" s="4">
        <v>0</v>
      </c>
    </row>
    <row r="108" spans="11:30" ht="12.75">
      <c r="K108" s="5"/>
      <c r="L108" s="5"/>
      <c r="M108" s="5"/>
      <c r="N108" s="5"/>
      <c r="W108" s="1" t="s">
        <v>22</v>
      </c>
      <c r="X108" s="1" t="s">
        <v>24</v>
      </c>
      <c r="Y108" s="1" t="s">
        <v>25</v>
      </c>
      <c r="Z108" s="1" t="s">
        <v>138</v>
      </c>
      <c r="AA108" s="4">
        <v>0.1</v>
      </c>
      <c r="AB108" s="4">
        <v>0</v>
      </c>
      <c r="AC108" s="4">
        <v>0.8</v>
      </c>
      <c r="AD108" s="4">
        <v>0.4</v>
      </c>
    </row>
    <row r="109" spans="11:30" ht="12.75">
      <c r="K109" s="5"/>
      <c r="L109" s="5"/>
      <c r="M109" s="5"/>
      <c r="N109" s="5"/>
      <c r="W109" s="1" t="s">
        <v>22</v>
      </c>
      <c r="X109" s="1" t="s">
        <v>24</v>
      </c>
      <c r="Y109" s="1" t="s">
        <v>25</v>
      </c>
      <c r="Z109" s="1" t="s">
        <v>139</v>
      </c>
      <c r="AA109" s="4">
        <v>0.4</v>
      </c>
      <c r="AB109" s="4">
        <v>0.4</v>
      </c>
      <c r="AC109" s="4">
        <v>4.1</v>
      </c>
      <c r="AD109" s="4">
        <v>3.5</v>
      </c>
    </row>
    <row r="110" spans="11:30" ht="12.75">
      <c r="K110" s="5"/>
      <c r="L110" s="5"/>
      <c r="M110" s="5"/>
      <c r="N110" s="5"/>
      <c r="W110" s="1" t="s">
        <v>22</v>
      </c>
      <c r="X110" s="1" t="s">
        <v>24</v>
      </c>
      <c r="Y110" s="1" t="s">
        <v>25</v>
      </c>
      <c r="Z110" s="1" t="s">
        <v>140</v>
      </c>
      <c r="AA110" s="4">
        <v>0</v>
      </c>
      <c r="AB110" s="4">
        <v>0</v>
      </c>
      <c r="AC110" s="4">
        <v>1.7</v>
      </c>
      <c r="AD110" s="4">
        <v>0</v>
      </c>
    </row>
    <row r="111" spans="11:30" ht="12.75">
      <c r="K111" s="5"/>
      <c r="L111" s="5"/>
      <c r="M111" s="5"/>
      <c r="N111" s="5"/>
      <c r="W111" s="1" t="s">
        <v>22</v>
      </c>
      <c r="X111" s="1" t="s">
        <v>24</v>
      </c>
      <c r="Y111" s="1" t="s">
        <v>25</v>
      </c>
      <c r="Z111" s="1" t="s">
        <v>141</v>
      </c>
      <c r="AA111" s="4">
        <v>0</v>
      </c>
      <c r="AB111" s="4">
        <v>0</v>
      </c>
      <c r="AC111" s="4">
        <v>0.8</v>
      </c>
      <c r="AD111" s="4">
        <v>1.1</v>
      </c>
    </row>
    <row r="112" spans="11:30" ht="12.75">
      <c r="K112" s="5"/>
      <c r="L112" s="5"/>
      <c r="M112" s="5"/>
      <c r="N112" s="5"/>
      <c r="W112" s="1" t="s">
        <v>22</v>
      </c>
      <c r="X112" s="1" t="s">
        <v>24</v>
      </c>
      <c r="Y112" s="1" t="s">
        <v>25</v>
      </c>
      <c r="Z112" s="1" t="s">
        <v>142</v>
      </c>
      <c r="AA112" s="4">
        <v>0</v>
      </c>
      <c r="AB112" s="4">
        <v>0.2</v>
      </c>
      <c r="AC112" s="4">
        <v>1.4</v>
      </c>
      <c r="AD112" s="4">
        <v>1.2</v>
      </c>
    </row>
    <row r="113" spans="11:30" ht="12.75">
      <c r="K113" s="5"/>
      <c r="L113" s="5"/>
      <c r="M113" s="5"/>
      <c r="N113" s="5"/>
      <c r="W113" s="1" t="s">
        <v>22</v>
      </c>
      <c r="X113" s="1" t="s">
        <v>24</v>
      </c>
      <c r="Y113" s="1" t="s">
        <v>25</v>
      </c>
      <c r="Z113" s="1" t="s">
        <v>143</v>
      </c>
      <c r="AA113" s="4">
        <v>0.2</v>
      </c>
      <c r="AB113" s="4">
        <v>0.2</v>
      </c>
      <c r="AC113" s="4">
        <v>1.3</v>
      </c>
      <c r="AD113" s="4">
        <v>1.1</v>
      </c>
    </row>
    <row r="114" spans="11:30" ht="12.75">
      <c r="K114" s="5"/>
      <c r="L114" s="5"/>
      <c r="M114" s="5"/>
      <c r="N114" s="5"/>
      <c r="W114" s="1" t="s">
        <v>22</v>
      </c>
      <c r="X114" s="1" t="s">
        <v>24</v>
      </c>
      <c r="Y114" s="1" t="s">
        <v>25</v>
      </c>
      <c r="Z114" s="1" t="s">
        <v>144</v>
      </c>
      <c r="AA114" s="4">
        <v>0.6</v>
      </c>
      <c r="AB114" s="4">
        <v>0.5</v>
      </c>
      <c r="AC114" s="4">
        <v>4.4</v>
      </c>
      <c r="AD114" s="4">
        <v>4.7</v>
      </c>
    </row>
    <row r="115" spans="11:30" ht="12.75">
      <c r="K115" s="5"/>
      <c r="L115" s="5"/>
      <c r="M115" s="5"/>
      <c r="N115" s="5"/>
      <c r="W115" s="1" t="s">
        <v>22</v>
      </c>
      <c r="X115" s="1" t="s">
        <v>24</v>
      </c>
      <c r="Y115" s="1" t="s">
        <v>25</v>
      </c>
      <c r="Z115" s="1" t="s">
        <v>145</v>
      </c>
      <c r="AA115" s="4">
        <v>0.8</v>
      </c>
      <c r="AB115" s="4">
        <v>0.4</v>
      </c>
      <c r="AC115" s="4">
        <v>5.7</v>
      </c>
      <c r="AD115" s="4">
        <v>4.2</v>
      </c>
    </row>
    <row r="116" spans="11:30" ht="12.75">
      <c r="K116" s="5"/>
      <c r="L116" s="5"/>
      <c r="M116" s="5"/>
      <c r="N116" s="5"/>
      <c r="W116" s="1" t="s">
        <v>22</v>
      </c>
      <c r="X116" s="1" t="s">
        <v>24</v>
      </c>
      <c r="Y116" s="1" t="s">
        <v>25</v>
      </c>
      <c r="Z116" s="1" t="s">
        <v>146</v>
      </c>
      <c r="AA116" s="4">
        <v>0</v>
      </c>
      <c r="AB116" s="4">
        <v>0</v>
      </c>
      <c r="AC116" s="4">
        <v>0.2</v>
      </c>
      <c r="AD116" s="4">
        <v>0.3</v>
      </c>
    </row>
    <row r="117" spans="11:30" ht="12.75">
      <c r="K117" s="5"/>
      <c r="L117" s="5"/>
      <c r="M117" s="5"/>
      <c r="N117" s="5"/>
      <c r="W117" s="1" t="s">
        <v>22</v>
      </c>
      <c r="X117" s="1" t="s">
        <v>24</v>
      </c>
      <c r="Y117" s="1" t="s">
        <v>25</v>
      </c>
      <c r="Z117" s="1" t="s">
        <v>147</v>
      </c>
      <c r="AA117" s="4">
        <v>0</v>
      </c>
      <c r="AB117" s="4">
        <v>0</v>
      </c>
      <c r="AC117" s="4">
        <v>0.9</v>
      </c>
      <c r="AD117" s="4">
        <v>0.9</v>
      </c>
    </row>
    <row r="118" spans="11:30" ht="12.75">
      <c r="K118" s="5"/>
      <c r="L118" s="5"/>
      <c r="M118" s="5"/>
      <c r="N118" s="5"/>
      <c r="W118" s="1" t="s">
        <v>22</v>
      </c>
      <c r="X118" s="1" t="s">
        <v>24</v>
      </c>
      <c r="Y118" s="1" t="s">
        <v>25</v>
      </c>
      <c r="Z118" s="1" t="s">
        <v>148</v>
      </c>
      <c r="AA118" s="4">
        <v>9.8</v>
      </c>
      <c r="AB118" s="4">
        <v>9.2</v>
      </c>
      <c r="AC118" s="4">
        <v>67.9</v>
      </c>
      <c r="AD118" s="4">
        <v>67.2</v>
      </c>
    </row>
    <row r="119" spans="11:30" ht="12.75">
      <c r="K119" s="5"/>
      <c r="L119" s="5"/>
      <c r="M119" s="5"/>
      <c r="N119" s="5"/>
      <c r="W119" s="1" t="s">
        <v>22</v>
      </c>
      <c r="X119" s="1" t="s">
        <v>24</v>
      </c>
      <c r="Y119" s="1" t="s">
        <v>25</v>
      </c>
      <c r="Z119" s="1" t="s">
        <v>149</v>
      </c>
      <c r="AA119" s="4">
        <v>0</v>
      </c>
      <c r="AB119" s="4">
        <v>0</v>
      </c>
      <c r="AC119" s="4">
        <v>0.4</v>
      </c>
      <c r="AD119" s="4">
        <v>0</v>
      </c>
    </row>
    <row r="120" spans="11:30" ht="12.75">
      <c r="K120" s="5"/>
      <c r="L120" s="5"/>
      <c r="M120" s="5"/>
      <c r="N120" s="5"/>
      <c r="W120" s="1" t="s">
        <v>22</v>
      </c>
      <c r="X120" s="1" t="s">
        <v>24</v>
      </c>
      <c r="Y120" s="1" t="s">
        <v>25</v>
      </c>
      <c r="Z120" s="1" t="s">
        <v>150</v>
      </c>
      <c r="AA120" s="4">
        <v>0</v>
      </c>
      <c r="AB120" s="4">
        <v>0.1</v>
      </c>
      <c r="AC120" s="4">
        <v>0.5</v>
      </c>
      <c r="AD120" s="4">
        <v>0.5</v>
      </c>
    </row>
    <row r="121" spans="11:30" ht="12.75">
      <c r="K121" s="5"/>
      <c r="L121" s="5"/>
      <c r="M121" s="5"/>
      <c r="N121" s="5"/>
      <c r="W121" s="1" t="s">
        <v>22</v>
      </c>
      <c r="X121" s="1" t="s">
        <v>24</v>
      </c>
      <c r="Y121" s="1" t="s">
        <v>25</v>
      </c>
      <c r="Z121" s="1" t="s">
        <v>151</v>
      </c>
      <c r="AA121" s="4">
        <v>0.1</v>
      </c>
      <c r="AB121" s="4">
        <v>0.1</v>
      </c>
      <c r="AC121" s="4">
        <v>0.9</v>
      </c>
      <c r="AD121" s="4">
        <v>0.9</v>
      </c>
    </row>
    <row r="122" spans="11:30" ht="12.75">
      <c r="K122" s="5"/>
      <c r="L122" s="5"/>
      <c r="M122" s="5"/>
      <c r="N122" s="5"/>
      <c r="W122" s="1" t="s">
        <v>22</v>
      </c>
      <c r="X122" s="1" t="s">
        <v>24</v>
      </c>
      <c r="Y122" s="1" t="s">
        <v>25</v>
      </c>
      <c r="Z122" s="1" t="s">
        <v>152</v>
      </c>
      <c r="AA122" s="4">
        <v>5</v>
      </c>
      <c r="AB122" s="4">
        <v>5</v>
      </c>
      <c r="AC122" s="4">
        <v>36.8</v>
      </c>
      <c r="AD122" s="4">
        <v>39.1</v>
      </c>
    </row>
    <row r="123" spans="11:30" ht="12.75">
      <c r="K123" s="5"/>
      <c r="L123" s="5"/>
      <c r="M123" s="5"/>
      <c r="N123" s="5"/>
      <c r="W123" s="1" t="s">
        <v>22</v>
      </c>
      <c r="X123" s="1" t="s">
        <v>24</v>
      </c>
      <c r="Y123" s="1" t="s">
        <v>25</v>
      </c>
      <c r="Z123" s="1" t="s">
        <v>153</v>
      </c>
      <c r="AA123" s="4">
        <v>0.6</v>
      </c>
      <c r="AB123" s="4">
        <v>0.5</v>
      </c>
      <c r="AC123" s="4">
        <v>6</v>
      </c>
      <c r="AD123" s="4">
        <v>5.4</v>
      </c>
    </row>
    <row r="124" spans="11:30" ht="12.75">
      <c r="K124" s="5"/>
      <c r="L124" s="5"/>
      <c r="M124" s="5"/>
      <c r="N124" s="5"/>
      <c r="W124" s="1" t="s">
        <v>22</v>
      </c>
      <c r="X124" s="1" t="s">
        <v>24</v>
      </c>
      <c r="Y124" s="1" t="s">
        <v>25</v>
      </c>
      <c r="Z124" s="1" t="s">
        <v>154</v>
      </c>
      <c r="AA124" s="4">
        <v>0.5</v>
      </c>
      <c r="AB124" s="4">
        <v>0.5</v>
      </c>
      <c r="AC124" s="4">
        <v>2.5</v>
      </c>
      <c r="AD124" s="4">
        <v>2.3</v>
      </c>
    </row>
    <row r="125" spans="11:30" ht="12.75">
      <c r="K125" s="5"/>
      <c r="L125" s="5"/>
      <c r="M125" s="5"/>
      <c r="N125" s="5"/>
      <c r="W125" s="1" t="s">
        <v>22</v>
      </c>
      <c r="X125" s="1" t="s">
        <v>24</v>
      </c>
      <c r="Y125" s="1" t="s">
        <v>25</v>
      </c>
      <c r="Z125" s="1" t="s">
        <v>155</v>
      </c>
      <c r="AA125" s="4">
        <v>2.1</v>
      </c>
      <c r="AB125" s="4">
        <v>2.7</v>
      </c>
      <c r="AC125" s="4">
        <v>14.7</v>
      </c>
      <c r="AD125" s="4">
        <v>13.9</v>
      </c>
    </row>
    <row r="126" spans="11:30" ht="12.75">
      <c r="K126" s="5"/>
      <c r="L126" s="5"/>
      <c r="M126" s="5"/>
      <c r="N126" s="5"/>
      <c r="W126" s="1" t="s">
        <v>22</v>
      </c>
      <c r="X126" s="1" t="s">
        <v>24</v>
      </c>
      <c r="Y126" s="1" t="s">
        <v>25</v>
      </c>
      <c r="Z126" s="1" t="s">
        <v>156</v>
      </c>
      <c r="AA126" s="4">
        <v>0.1</v>
      </c>
      <c r="AB126" s="4">
        <v>0</v>
      </c>
      <c r="AC126" s="4">
        <v>0.5</v>
      </c>
      <c r="AD126" s="4">
        <v>0.5</v>
      </c>
    </row>
    <row r="127" spans="11:30" ht="12.75">
      <c r="K127" s="5"/>
      <c r="L127" s="5"/>
      <c r="M127" s="5"/>
      <c r="N127" s="5"/>
      <c r="W127" s="1" t="s">
        <v>22</v>
      </c>
      <c r="X127" s="1" t="s">
        <v>24</v>
      </c>
      <c r="Y127" s="1" t="s">
        <v>25</v>
      </c>
      <c r="Z127" s="1" t="s">
        <v>157</v>
      </c>
      <c r="AA127" s="4">
        <v>0</v>
      </c>
      <c r="AB127" s="4">
        <v>0</v>
      </c>
      <c r="AC127" s="4">
        <v>2.8</v>
      </c>
      <c r="AD127" s="4">
        <v>2.7</v>
      </c>
    </row>
    <row r="128" spans="11:30" ht="12.75">
      <c r="K128" s="5"/>
      <c r="L128" s="5"/>
      <c r="M128" s="5"/>
      <c r="N128" s="5"/>
      <c r="W128" s="1" t="s">
        <v>22</v>
      </c>
      <c r="X128" s="1" t="s">
        <v>24</v>
      </c>
      <c r="Y128" s="1" t="s">
        <v>25</v>
      </c>
      <c r="Z128" s="1" t="s">
        <v>158</v>
      </c>
      <c r="AA128" s="4">
        <v>1.3</v>
      </c>
      <c r="AB128" s="4">
        <v>1</v>
      </c>
      <c r="AC128" s="4">
        <v>11.5</v>
      </c>
      <c r="AD128" s="4">
        <v>11.5</v>
      </c>
    </row>
    <row r="129" spans="11:30" ht="12.75">
      <c r="K129" s="5"/>
      <c r="L129" s="5"/>
      <c r="M129" s="5"/>
      <c r="N129" s="5"/>
      <c r="W129" s="1" t="s">
        <v>22</v>
      </c>
      <c r="X129" s="1" t="s">
        <v>24</v>
      </c>
      <c r="Y129" s="1" t="s">
        <v>25</v>
      </c>
      <c r="Z129" s="1" t="s">
        <v>159</v>
      </c>
      <c r="AA129" s="4">
        <v>0</v>
      </c>
      <c r="AB129" s="4">
        <v>0</v>
      </c>
      <c r="AC129" s="4">
        <v>3.4</v>
      </c>
      <c r="AD129" s="4">
        <v>3.7</v>
      </c>
    </row>
    <row r="130" spans="11:30" ht="12.75">
      <c r="K130" s="5"/>
      <c r="L130" s="5"/>
      <c r="M130" s="5"/>
      <c r="N130" s="5"/>
      <c r="W130" s="1" t="s">
        <v>22</v>
      </c>
      <c r="X130" s="1" t="s">
        <v>24</v>
      </c>
      <c r="Y130" s="1" t="s">
        <v>25</v>
      </c>
      <c r="Z130" s="1" t="s">
        <v>160</v>
      </c>
      <c r="AA130" s="4">
        <v>0.1</v>
      </c>
      <c r="AB130" s="4">
        <v>0.1</v>
      </c>
      <c r="AC130" s="4">
        <v>1.8</v>
      </c>
      <c r="AD130" s="4">
        <v>1.9</v>
      </c>
    </row>
    <row r="131" spans="11:30" ht="12.75">
      <c r="K131" s="5"/>
      <c r="L131" s="5"/>
      <c r="M131" s="5"/>
      <c r="N131" s="5"/>
      <c r="W131" s="1" t="s">
        <v>22</v>
      </c>
      <c r="X131" s="1" t="s">
        <v>24</v>
      </c>
      <c r="Y131" s="1" t="s">
        <v>25</v>
      </c>
      <c r="Z131" s="1" t="s">
        <v>161</v>
      </c>
      <c r="AA131" s="4">
        <v>0.4</v>
      </c>
      <c r="AB131" s="4">
        <v>0.3</v>
      </c>
      <c r="AC131" s="4">
        <v>3.5</v>
      </c>
      <c r="AD131" s="4">
        <v>3.2</v>
      </c>
    </row>
    <row r="132" spans="11:30" ht="12.75">
      <c r="K132" s="5"/>
      <c r="L132" s="5"/>
      <c r="M132" s="5"/>
      <c r="N132" s="5"/>
      <c r="W132" s="1" t="s">
        <v>22</v>
      </c>
      <c r="X132" s="1" t="s">
        <v>24</v>
      </c>
      <c r="Y132" s="1" t="s">
        <v>25</v>
      </c>
      <c r="Z132" s="1" t="s">
        <v>162</v>
      </c>
      <c r="AA132" s="4">
        <v>0.1</v>
      </c>
      <c r="AB132" s="4">
        <v>0.2</v>
      </c>
      <c r="AC132" s="4">
        <v>1.3</v>
      </c>
      <c r="AD132" s="4">
        <v>1.3</v>
      </c>
    </row>
    <row r="133" spans="11:30" ht="12.75">
      <c r="K133" s="5"/>
      <c r="L133" s="5"/>
      <c r="M133" s="5"/>
      <c r="N133" s="5"/>
      <c r="W133" s="1" t="s">
        <v>22</v>
      </c>
      <c r="X133" s="1" t="s">
        <v>24</v>
      </c>
      <c r="Y133" s="1" t="s">
        <v>25</v>
      </c>
      <c r="Z133" s="1" t="s">
        <v>163</v>
      </c>
      <c r="AA133" s="4">
        <v>0.4</v>
      </c>
      <c r="AB133" s="4">
        <v>0.4</v>
      </c>
      <c r="AC133" s="4">
        <v>4.3</v>
      </c>
      <c r="AD133" s="4">
        <v>4.1</v>
      </c>
    </row>
    <row r="134" spans="11:30" ht="12.75">
      <c r="K134" s="5"/>
      <c r="L134" s="5"/>
      <c r="M134" s="5"/>
      <c r="N134" s="5"/>
      <c r="W134" s="1" t="s">
        <v>22</v>
      </c>
      <c r="X134" s="1" t="s">
        <v>24</v>
      </c>
      <c r="Y134" s="1" t="s">
        <v>25</v>
      </c>
      <c r="Z134" s="1" t="s">
        <v>164</v>
      </c>
      <c r="AA134" s="4">
        <v>0.2</v>
      </c>
      <c r="AB134" s="4">
        <v>0.3</v>
      </c>
      <c r="AC134" s="4">
        <v>2.1</v>
      </c>
      <c r="AD134" s="4">
        <v>2.5</v>
      </c>
    </row>
    <row r="135" spans="11:30" ht="12.75">
      <c r="K135" s="5"/>
      <c r="L135" s="5"/>
      <c r="M135" s="5"/>
      <c r="N135" s="5"/>
      <c r="W135" s="1" t="s">
        <v>22</v>
      </c>
      <c r="X135" s="1" t="s">
        <v>24</v>
      </c>
      <c r="Y135" s="1" t="s">
        <v>25</v>
      </c>
      <c r="Z135" s="1" t="s">
        <v>165</v>
      </c>
      <c r="AA135" s="4">
        <v>0</v>
      </c>
      <c r="AB135" s="4">
        <v>0</v>
      </c>
      <c r="AC135" s="4">
        <v>0.7</v>
      </c>
      <c r="AD135" s="4">
        <v>0.6</v>
      </c>
    </row>
    <row r="136" spans="11:30" ht="12.75">
      <c r="K136" s="5"/>
      <c r="L136" s="5"/>
      <c r="M136" s="5"/>
      <c r="N136" s="5"/>
      <c r="W136" s="1" t="s">
        <v>22</v>
      </c>
      <c r="X136" s="1" t="s">
        <v>24</v>
      </c>
      <c r="Y136" s="1" t="s">
        <v>25</v>
      </c>
      <c r="Z136" s="1" t="s">
        <v>166</v>
      </c>
      <c r="AA136" s="4">
        <v>3.7</v>
      </c>
      <c r="AB136" s="4">
        <v>3.9</v>
      </c>
      <c r="AC136" s="4">
        <v>29.7</v>
      </c>
      <c r="AD136" s="4">
        <v>25.9</v>
      </c>
    </row>
    <row r="137" spans="11:30" ht="12.75">
      <c r="K137" s="5"/>
      <c r="L137" s="5"/>
      <c r="M137" s="5"/>
      <c r="N137" s="5"/>
      <c r="W137" s="1" t="s">
        <v>22</v>
      </c>
      <c r="X137" s="1" t="s">
        <v>24</v>
      </c>
      <c r="Y137" s="1" t="s">
        <v>25</v>
      </c>
      <c r="Z137" s="1" t="s">
        <v>167</v>
      </c>
      <c r="AA137" s="4">
        <v>0.1</v>
      </c>
      <c r="AB137" s="4">
        <v>0.1</v>
      </c>
      <c r="AC137" s="4">
        <v>0.8</v>
      </c>
      <c r="AD137" s="4">
        <v>0.8</v>
      </c>
    </row>
    <row r="138" spans="11:30" ht="12.75">
      <c r="K138" s="5"/>
      <c r="L138" s="5"/>
      <c r="M138" s="5"/>
      <c r="N138" s="5"/>
      <c r="W138" s="1" t="s">
        <v>22</v>
      </c>
      <c r="X138" s="1" t="s">
        <v>24</v>
      </c>
      <c r="Y138" s="1" t="s">
        <v>25</v>
      </c>
      <c r="Z138" s="1" t="s">
        <v>168</v>
      </c>
      <c r="AA138" s="4">
        <v>1</v>
      </c>
      <c r="AB138" s="4">
        <v>0.6</v>
      </c>
      <c r="AC138" s="4">
        <v>5.5</v>
      </c>
      <c r="AD138" s="4">
        <v>4.8</v>
      </c>
    </row>
    <row r="139" spans="11:30" ht="12.75">
      <c r="K139" s="5"/>
      <c r="L139" s="5"/>
      <c r="M139" s="5"/>
      <c r="N139" s="5"/>
      <c r="W139" s="1" t="s">
        <v>22</v>
      </c>
      <c r="X139" s="1" t="s">
        <v>24</v>
      </c>
      <c r="Y139" s="1" t="s">
        <v>25</v>
      </c>
      <c r="Z139" s="1" t="s">
        <v>169</v>
      </c>
      <c r="AA139" s="4">
        <v>4.5</v>
      </c>
      <c r="AB139" s="4">
        <v>4.5</v>
      </c>
      <c r="AC139" s="4">
        <v>31.1</v>
      </c>
      <c r="AD139" s="4">
        <v>31.6</v>
      </c>
    </row>
    <row r="140" spans="11:30" ht="12.75">
      <c r="K140" s="5"/>
      <c r="L140" s="5"/>
      <c r="M140" s="5"/>
      <c r="N140" s="5"/>
      <c r="W140" s="1" t="s">
        <v>22</v>
      </c>
      <c r="X140" s="1" t="s">
        <v>24</v>
      </c>
      <c r="Y140" s="1" t="s">
        <v>25</v>
      </c>
      <c r="Z140" s="1" t="s">
        <v>170</v>
      </c>
      <c r="AA140" s="4">
        <v>0.1</v>
      </c>
      <c r="AB140" s="4">
        <v>0.1</v>
      </c>
      <c r="AC140" s="4">
        <v>0.9</v>
      </c>
      <c r="AD140" s="4">
        <v>0.8</v>
      </c>
    </row>
    <row r="141" spans="11:30" ht="12.75">
      <c r="K141" s="5"/>
      <c r="L141" s="5"/>
      <c r="M141" s="5"/>
      <c r="N141" s="5"/>
      <c r="W141" s="1" t="s">
        <v>22</v>
      </c>
      <c r="X141" s="1" t="s">
        <v>24</v>
      </c>
      <c r="Y141" s="1" t="s">
        <v>25</v>
      </c>
      <c r="Z141" s="1" t="s">
        <v>171</v>
      </c>
      <c r="AA141" s="4">
        <v>1.6</v>
      </c>
      <c r="AB141" s="4">
        <v>1.6</v>
      </c>
      <c r="AC141" s="4">
        <v>12.9</v>
      </c>
      <c r="AD141" s="4">
        <v>12.4</v>
      </c>
    </row>
    <row r="142" spans="11:30" ht="12.75">
      <c r="K142" s="5"/>
      <c r="L142" s="5"/>
      <c r="M142" s="5"/>
      <c r="N142" s="5"/>
      <c r="W142" s="1" t="s">
        <v>22</v>
      </c>
      <c r="X142" s="1" t="s">
        <v>24</v>
      </c>
      <c r="Y142" s="1" t="s">
        <v>25</v>
      </c>
      <c r="Z142" s="1" t="s">
        <v>172</v>
      </c>
      <c r="AA142" s="4">
        <v>21.8</v>
      </c>
      <c r="AB142" s="4">
        <v>17.6</v>
      </c>
      <c r="AC142" s="4">
        <v>158.9</v>
      </c>
      <c r="AD142" s="4">
        <v>131.5</v>
      </c>
    </row>
    <row r="143" spans="11:30" ht="12.75">
      <c r="K143" s="5"/>
      <c r="L143" s="5"/>
      <c r="M143" s="5"/>
      <c r="N143" s="5"/>
      <c r="W143" s="1" t="s">
        <v>22</v>
      </c>
      <c r="X143" s="1" t="s">
        <v>24</v>
      </c>
      <c r="Y143" s="1" t="s">
        <v>25</v>
      </c>
      <c r="Z143" s="1" t="s">
        <v>173</v>
      </c>
      <c r="AA143" s="4">
        <v>0.2</v>
      </c>
      <c r="AB143" s="4">
        <v>0.2</v>
      </c>
      <c r="AC143" s="4">
        <v>2.2</v>
      </c>
      <c r="AD143" s="4">
        <v>2.1</v>
      </c>
    </row>
    <row r="144" spans="11:30" ht="12.75">
      <c r="K144" s="5"/>
      <c r="L144" s="5"/>
      <c r="M144" s="5"/>
      <c r="N144" s="5"/>
      <c r="W144" s="1" t="s">
        <v>22</v>
      </c>
      <c r="X144" s="1" t="s">
        <v>24</v>
      </c>
      <c r="Y144" s="1" t="s">
        <v>25</v>
      </c>
      <c r="Z144" s="1" t="s">
        <v>174</v>
      </c>
      <c r="AA144" s="4">
        <v>0.5</v>
      </c>
      <c r="AB144" s="4">
        <v>0.5</v>
      </c>
      <c r="AC144" s="4">
        <v>4.8</v>
      </c>
      <c r="AD144" s="4">
        <v>4.4</v>
      </c>
    </row>
    <row r="145" spans="11:30" ht="12.75">
      <c r="K145" s="5"/>
      <c r="L145" s="5"/>
      <c r="M145" s="5"/>
      <c r="N145" s="5"/>
      <c r="W145" s="1" t="s">
        <v>22</v>
      </c>
      <c r="X145" s="1" t="s">
        <v>24</v>
      </c>
      <c r="Y145" s="1" t="s">
        <v>25</v>
      </c>
      <c r="Z145" s="1" t="s">
        <v>175</v>
      </c>
      <c r="AA145" s="4">
        <v>0.2</v>
      </c>
      <c r="AB145" s="4">
        <v>0.3</v>
      </c>
      <c r="AC145" s="4">
        <v>1.8</v>
      </c>
      <c r="AD145" s="4">
        <v>1.8</v>
      </c>
    </row>
    <row r="146" spans="11:30" ht="12.75">
      <c r="K146" s="5"/>
      <c r="L146" s="5"/>
      <c r="M146" s="5"/>
      <c r="N146" s="5"/>
      <c r="W146" s="1" t="s">
        <v>22</v>
      </c>
      <c r="X146" s="1" t="s">
        <v>24</v>
      </c>
      <c r="Y146" s="1" t="s">
        <v>25</v>
      </c>
      <c r="Z146" s="1" t="s">
        <v>176</v>
      </c>
      <c r="AA146" s="4">
        <v>2.1</v>
      </c>
      <c r="AB146" s="4">
        <v>2</v>
      </c>
      <c r="AC146" s="4">
        <v>17.5</v>
      </c>
      <c r="AD146" s="4">
        <v>20</v>
      </c>
    </row>
    <row r="147" spans="11:30" ht="12.75">
      <c r="K147" s="5"/>
      <c r="L147" s="5"/>
      <c r="M147" s="5"/>
      <c r="N147" s="5"/>
      <c r="W147" s="1" t="s">
        <v>22</v>
      </c>
      <c r="X147" s="1" t="s">
        <v>24</v>
      </c>
      <c r="Y147" s="1" t="s">
        <v>25</v>
      </c>
      <c r="Z147" s="1" t="s">
        <v>177</v>
      </c>
      <c r="AA147" s="4">
        <v>2.2</v>
      </c>
      <c r="AB147" s="4">
        <v>1.8</v>
      </c>
      <c r="AC147" s="4">
        <v>13.8</v>
      </c>
      <c r="AD147" s="4">
        <v>12.3</v>
      </c>
    </row>
    <row r="148" spans="11:30" ht="12.75">
      <c r="K148" s="5"/>
      <c r="L148" s="5"/>
      <c r="M148" s="5"/>
      <c r="N148" s="5"/>
      <c r="W148" s="1" t="s">
        <v>22</v>
      </c>
      <c r="X148" s="1" t="s">
        <v>24</v>
      </c>
      <c r="Y148" s="1" t="s">
        <v>25</v>
      </c>
      <c r="Z148" s="1" t="s">
        <v>178</v>
      </c>
      <c r="AA148" s="4">
        <v>1.1</v>
      </c>
      <c r="AB148" s="4">
        <v>0.9</v>
      </c>
      <c r="AC148" s="4">
        <v>6.6</v>
      </c>
      <c r="AD148" s="4">
        <v>6.7</v>
      </c>
    </row>
    <row r="149" spans="11:30" ht="12.75">
      <c r="K149" s="5"/>
      <c r="L149" s="5"/>
      <c r="M149" s="5"/>
      <c r="N149" s="5"/>
      <c r="W149" s="1" t="s">
        <v>22</v>
      </c>
      <c r="X149" s="1" t="s">
        <v>24</v>
      </c>
      <c r="Y149" s="1" t="s">
        <v>25</v>
      </c>
      <c r="Z149" s="1" t="s">
        <v>179</v>
      </c>
      <c r="AA149" s="4">
        <v>1.9</v>
      </c>
      <c r="AB149" s="4">
        <v>4.2</v>
      </c>
      <c r="AC149" s="4">
        <v>16</v>
      </c>
      <c r="AD149" s="4">
        <v>19.5</v>
      </c>
    </row>
    <row r="150" spans="11:30" ht="12.75">
      <c r="K150" s="5"/>
      <c r="L150" s="5"/>
      <c r="M150" s="5"/>
      <c r="N150" s="5"/>
      <c r="W150" s="1" t="s">
        <v>22</v>
      </c>
      <c r="X150" s="1" t="s">
        <v>24</v>
      </c>
      <c r="Y150" s="1" t="s">
        <v>25</v>
      </c>
      <c r="Z150" s="1" t="s">
        <v>180</v>
      </c>
      <c r="AA150" s="4">
        <v>2</v>
      </c>
      <c r="AB150" s="4">
        <v>2.1</v>
      </c>
      <c r="AC150" s="4">
        <v>17.1</v>
      </c>
      <c r="AD150" s="4">
        <v>18.4</v>
      </c>
    </row>
    <row r="151" spans="11:30" ht="12.75">
      <c r="K151" s="5"/>
      <c r="L151" s="5"/>
      <c r="M151" s="5"/>
      <c r="N151" s="5"/>
      <c r="W151" s="1" t="s">
        <v>22</v>
      </c>
      <c r="X151" s="1" t="s">
        <v>24</v>
      </c>
      <c r="Y151" s="1" t="s">
        <v>25</v>
      </c>
      <c r="Z151" s="1" t="s">
        <v>181</v>
      </c>
      <c r="AA151" s="4">
        <v>0.1</v>
      </c>
      <c r="AB151" s="4">
        <v>0.1</v>
      </c>
      <c r="AC151" s="4">
        <v>1.5</v>
      </c>
      <c r="AD151" s="4">
        <v>1.4</v>
      </c>
    </row>
    <row r="152" spans="11:30" ht="12.75">
      <c r="K152" s="5"/>
      <c r="L152" s="5"/>
      <c r="M152" s="5"/>
      <c r="N152" s="5"/>
      <c r="W152" s="1" t="s">
        <v>22</v>
      </c>
      <c r="X152" s="1" t="s">
        <v>24</v>
      </c>
      <c r="Y152" s="1" t="s">
        <v>25</v>
      </c>
      <c r="Z152" s="1" t="s">
        <v>182</v>
      </c>
      <c r="AA152" s="4">
        <v>14.8</v>
      </c>
      <c r="AB152" s="4">
        <v>11.4</v>
      </c>
      <c r="AC152" s="4">
        <v>86.9</v>
      </c>
      <c r="AD152" s="4">
        <v>84.8</v>
      </c>
    </row>
    <row r="153" spans="11:30" ht="12.75">
      <c r="K153" s="5"/>
      <c r="L153" s="5"/>
      <c r="M153" s="5"/>
      <c r="N153" s="5"/>
      <c r="W153" s="1" t="s">
        <v>22</v>
      </c>
      <c r="X153" s="1" t="s">
        <v>24</v>
      </c>
      <c r="Y153" s="1" t="s">
        <v>25</v>
      </c>
      <c r="Z153" s="1" t="s">
        <v>183</v>
      </c>
      <c r="AA153" s="4">
        <v>0.3</v>
      </c>
      <c r="AB153" s="4">
        <v>0.3</v>
      </c>
      <c r="AC153" s="4">
        <v>1.6</v>
      </c>
      <c r="AD153" s="4">
        <v>1.6</v>
      </c>
    </row>
    <row r="154" spans="11:30" ht="12.75">
      <c r="K154" s="5"/>
      <c r="L154" s="5"/>
      <c r="M154" s="5"/>
      <c r="N154" s="5"/>
      <c r="W154" s="1" t="s">
        <v>22</v>
      </c>
      <c r="X154" s="1" t="s">
        <v>24</v>
      </c>
      <c r="Y154" s="1" t="s">
        <v>25</v>
      </c>
      <c r="Z154" s="1" t="s">
        <v>184</v>
      </c>
      <c r="AA154" s="4">
        <v>1</v>
      </c>
      <c r="AB154" s="4">
        <v>0.8</v>
      </c>
      <c r="AC154" s="4">
        <v>5.5</v>
      </c>
      <c r="AD154" s="4">
        <v>5.1</v>
      </c>
    </row>
    <row r="155" spans="11:30" ht="12.75">
      <c r="K155" s="5"/>
      <c r="L155" s="5"/>
      <c r="M155" s="5"/>
      <c r="N155" s="5"/>
      <c r="W155" s="1" t="s">
        <v>22</v>
      </c>
      <c r="X155" s="1" t="s">
        <v>24</v>
      </c>
      <c r="Y155" s="1" t="s">
        <v>25</v>
      </c>
      <c r="Z155" s="1" t="s">
        <v>185</v>
      </c>
      <c r="AA155" s="4">
        <v>1.6</v>
      </c>
      <c r="AB155" s="4">
        <v>1.2</v>
      </c>
      <c r="AC155" s="4">
        <v>13.5</v>
      </c>
      <c r="AD155" s="4">
        <v>11.4</v>
      </c>
    </row>
    <row r="156" spans="11:30" ht="12.75">
      <c r="K156" s="5"/>
      <c r="L156" s="5"/>
      <c r="M156" s="5"/>
      <c r="N156" s="5"/>
      <c r="W156" s="1" t="s">
        <v>22</v>
      </c>
      <c r="X156" s="1" t="s">
        <v>24</v>
      </c>
      <c r="Y156" s="1" t="s">
        <v>25</v>
      </c>
      <c r="Z156" s="1" t="s">
        <v>186</v>
      </c>
      <c r="AA156" s="4">
        <v>1.6</v>
      </c>
      <c r="AB156" s="4">
        <v>3.2</v>
      </c>
      <c r="AC156" s="4">
        <v>12</v>
      </c>
      <c r="AD156" s="4">
        <v>13.5</v>
      </c>
    </row>
    <row r="157" spans="11:30" ht="12.75">
      <c r="K157" s="5"/>
      <c r="L157" s="5"/>
      <c r="M157" s="5"/>
      <c r="N157" s="5"/>
      <c r="W157" s="1" t="s">
        <v>22</v>
      </c>
      <c r="X157" s="1" t="s">
        <v>24</v>
      </c>
      <c r="Y157" s="1" t="s">
        <v>25</v>
      </c>
      <c r="Z157" s="1" t="s">
        <v>187</v>
      </c>
      <c r="AA157" s="4">
        <v>0.2</v>
      </c>
      <c r="AB157" s="4">
        <v>0.1</v>
      </c>
      <c r="AC157" s="4">
        <v>2.1</v>
      </c>
      <c r="AD157" s="4">
        <v>1.3</v>
      </c>
    </row>
    <row r="158" spans="11:30" ht="12.75">
      <c r="K158" s="5"/>
      <c r="L158" s="5"/>
      <c r="M158" s="5"/>
      <c r="N158" s="5"/>
      <c r="W158" s="1" t="s">
        <v>22</v>
      </c>
      <c r="X158" s="1" t="s">
        <v>24</v>
      </c>
      <c r="Y158" s="1" t="s">
        <v>25</v>
      </c>
      <c r="Z158" s="1" t="s">
        <v>188</v>
      </c>
      <c r="AA158" s="4">
        <v>0.3</v>
      </c>
      <c r="AB158" s="4">
        <v>0.3</v>
      </c>
      <c r="AC158" s="4">
        <v>3.5</v>
      </c>
      <c r="AD158" s="4">
        <v>4.1</v>
      </c>
    </row>
    <row r="159" spans="11:30" ht="12.75">
      <c r="K159" s="5"/>
      <c r="L159" s="5"/>
      <c r="M159" s="5"/>
      <c r="N159" s="5"/>
      <c r="W159" s="1" t="s">
        <v>22</v>
      </c>
      <c r="X159" s="1" t="s">
        <v>24</v>
      </c>
      <c r="Y159" s="1" t="s">
        <v>25</v>
      </c>
      <c r="Z159" s="1" t="s">
        <v>189</v>
      </c>
      <c r="AA159" s="4">
        <v>0</v>
      </c>
      <c r="AB159" s="4">
        <v>0</v>
      </c>
      <c r="AC159" s="4">
        <v>5.3</v>
      </c>
      <c r="AD159" s="4">
        <v>5.1</v>
      </c>
    </row>
    <row r="160" spans="11:30" ht="12.75">
      <c r="K160" s="5"/>
      <c r="L160" s="5"/>
      <c r="M160" s="5"/>
      <c r="N160" s="5"/>
      <c r="W160" s="1" t="s">
        <v>22</v>
      </c>
      <c r="X160" s="1" t="s">
        <v>24</v>
      </c>
      <c r="Y160" s="1" t="s">
        <v>25</v>
      </c>
      <c r="Z160" s="1" t="s">
        <v>190</v>
      </c>
      <c r="AA160" s="4">
        <v>1.4</v>
      </c>
      <c r="AB160" s="4">
        <v>1.3</v>
      </c>
      <c r="AC160" s="4">
        <v>4.7</v>
      </c>
      <c r="AD160" s="4">
        <v>4.9</v>
      </c>
    </row>
    <row r="161" spans="11:30" ht="12.75">
      <c r="K161" s="5"/>
      <c r="L161" s="5"/>
      <c r="M161" s="5"/>
      <c r="N161" s="5"/>
      <c r="W161" s="1" t="s">
        <v>22</v>
      </c>
      <c r="X161" s="1" t="s">
        <v>24</v>
      </c>
      <c r="Y161" s="1" t="s">
        <v>25</v>
      </c>
      <c r="Z161" s="1" t="s">
        <v>191</v>
      </c>
      <c r="AA161" s="4">
        <v>4.6</v>
      </c>
      <c r="AB161" s="4">
        <v>6.2</v>
      </c>
      <c r="AC161" s="4">
        <v>39.8</v>
      </c>
      <c r="AD161" s="4">
        <v>43.8</v>
      </c>
    </row>
    <row r="162" spans="11:30" ht="12.75">
      <c r="K162" s="5"/>
      <c r="L162" s="5"/>
      <c r="M162" s="5"/>
      <c r="N162" s="5"/>
      <c r="W162" s="1" t="s">
        <v>22</v>
      </c>
      <c r="X162" s="1" t="s">
        <v>24</v>
      </c>
      <c r="Y162" s="1" t="s">
        <v>25</v>
      </c>
      <c r="Z162" s="1" t="s">
        <v>192</v>
      </c>
      <c r="AA162" s="4">
        <v>0.3</v>
      </c>
      <c r="AB162" s="4">
        <v>0.3</v>
      </c>
      <c r="AC162" s="4">
        <v>3.3</v>
      </c>
      <c r="AD162" s="4">
        <v>3.2</v>
      </c>
    </row>
    <row r="163" spans="11:30" ht="12.75">
      <c r="K163" s="5"/>
      <c r="L163" s="5"/>
      <c r="M163" s="5"/>
      <c r="N163" s="5"/>
      <c r="W163" s="1" t="s">
        <v>22</v>
      </c>
      <c r="X163" s="1" t="s">
        <v>24</v>
      </c>
      <c r="Y163" s="1" t="s">
        <v>25</v>
      </c>
      <c r="Z163" s="1" t="s">
        <v>193</v>
      </c>
      <c r="AA163" s="4">
        <v>0.9</v>
      </c>
      <c r="AB163" s="4">
        <v>0.9</v>
      </c>
      <c r="AC163" s="4">
        <v>8.7</v>
      </c>
      <c r="AD163" s="4">
        <v>8.1</v>
      </c>
    </row>
    <row r="164" spans="11:30" ht="12.75">
      <c r="K164" s="5"/>
      <c r="L164" s="5"/>
      <c r="M164" s="5"/>
      <c r="N164" s="5"/>
      <c r="W164" s="1" t="s">
        <v>22</v>
      </c>
      <c r="X164" s="1" t="s">
        <v>24</v>
      </c>
      <c r="Y164" s="1" t="s">
        <v>25</v>
      </c>
      <c r="Z164" s="1" t="s">
        <v>194</v>
      </c>
      <c r="AA164" s="4">
        <v>10</v>
      </c>
      <c r="AB164" s="4">
        <v>10.8</v>
      </c>
      <c r="AC164" s="4">
        <v>71.7</v>
      </c>
      <c r="AD164" s="4">
        <v>77.1</v>
      </c>
    </row>
    <row r="165" spans="11:30" ht="12.75">
      <c r="K165" s="5"/>
      <c r="L165" s="5"/>
      <c r="M165" s="5"/>
      <c r="N165" s="5"/>
      <c r="W165" s="1" t="s">
        <v>22</v>
      </c>
      <c r="X165" s="1" t="s">
        <v>24</v>
      </c>
      <c r="Y165" s="1" t="s">
        <v>25</v>
      </c>
      <c r="Z165" s="1" t="s">
        <v>195</v>
      </c>
      <c r="AA165" s="4">
        <v>0.3</v>
      </c>
      <c r="AB165" s="4">
        <v>0</v>
      </c>
      <c r="AC165" s="4">
        <v>2.7</v>
      </c>
      <c r="AD165" s="4">
        <v>0.1</v>
      </c>
    </row>
    <row r="166" spans="11:30" ht="12.75">
      <c r="K166" s="5"/>
      <c r="L166" s="5"/>
      <c r="M166" s="5"/>
      <c r="N166" s="5"/>
      <c r="W166" s="1" t="s">
        <v>22</v>
      </c>
      <c r="X166" s="1" t="s">
        <v>24</v>
      </c>
      <c r="Y166" s="1" t="s">
        <v>25</v>
      </c>
      <c r="Z166" s="1" t="s">
        <v>196</v>
      </c>
      <c r="AA166" s="4">
        <v>0</v>
      </c>
      <c r="AB166" s="4">
        <v>0.7</v>
      </c>
      <c r="AC166" s="4">
        <v>3.6</v>
      </c>
      <c r="AD166" s="4">
        <v>2.4</v>
      </c>
    </row>
    <row r="167" spans="11:30" ht="12.75">
      <c r="K167" s="5"/>
      <c r="L167" s="5"/>
      <c r="M167" s="5"/>
      <c r="N167" s="5"/>
      <c r="W167" s="1" t="s">
        <v>22</v>
      </c>
      <c r="X167" s="1" t="s">
        <v>24</v>
      </c>
      <c r="Y167" s="1" t="s">
        <v>25</v>
      </c>
      <c r="Z167" s="1" t="s">
        <v>197</v>
      </c>
      <c r="AA167" s="4">
        <v>0.5</v>
      </c>
      <c r="AB167" s="4">
        <v>0.6</v>
      </c>
      <c r="AC167" s="4">
        <v>2</v>
      </c>
      <c r="AD167" s="4">
        <v>2.1</v>
      </c>
    </row>
    <row r="168" spans="11:30" ht="12.75">
      <c r="K168" s="5"/>
      <c r="L168" s="5"/>
      <c r="M168" s="5"/>
      <c r="N168" s="5"/>
      <c r="W168" s="1" t="s">
        <v>22</v>
      </c>
      <c r="X168" s="1" t="s">
        <v>24</v>
      </c>
      <c r="Y168" s="1" t="s">
        <v>25</v>
      </c>
      <c r="Z168" s="1" t="s">
        <v>198</v>
      </c>
      <c r="AA168" s="4">
        <v>0.5</v>
      </c>
      <c r="AB168" s="4">
        <v>0.7</v>
      </c>
      <c r="AC168" s="4">
        <v>5.2</v>
      </c>
      <c r="AD168" s="4">
        <v>7.1</v>
      </c>
    </row>
    <row r="169" spans="11:30" ht="12.75">
      <c r="K169" s="5"/>
      <c r="L169" s="5"/>
      <c r="M169" s="5"/>
      <c r="N169" s="5"/>
      <c r="W169" s="1" t="s">
        <v>22</v>
      </c>
      <c r="X169" s="1" t="s">
        <v>24</v>
      </c>
      <c r="Y169" s="1" t="s">
        <v>25</v>
      </c>
      <c r="Z169" s="1" t="s">
        <v>199</v>
      </c>
      <c r="AA169" s="4">
        <v>0.1</v>
      </c>
      <c r="AB169" s="4">
        <v>0.1</v>
      </c>
      <c r="AC169" s="4">
        <v>1.2</v>
      </c>
      <c r="AD169" s="4">
        <v>1.2</v>
      </c>
    </row>
    <row r="170" spans="11:30" ht="12.75">
      <c r="K170" s="5"/>
      <c r="L170" s="5"/>
      <c r="M170" s="5"/>
      <c r="N170" s="5"/>
      <c r="W170" s="1" t="s">
        <v>22</v>
      </c>
      <c r="X170" s="1" t="s">
        <v>24</v>
      </c>
      <c r="Y170" s="1" t="s">
        <v>25</v>
      </c>
      <c r="Z170" s="1" t="s">
        <v>200</v>
      </c>
      <c r="AA170" s="4">
        <v>0.3</v>
      </c>
      <c r="AB170" s="4">
        <v>0.3</v>
      </c>
      <c r="AC170" s="4">
        <v>1.6</v>
      </c>
      <c r="AD170" s="4">
        <v>1.5</v>
      </c>
    </row>
    <row r="171" spans="11:30" ht="12.75">
      <c r="K171" s="5"/>
      <c r="L171" s="5"/>
      <c r="M171" s="5"/>
      <c r="N171" s="5"/>
      <c r="W171" s="1" t="s">
        <v>22</v>
      </c>
      <c r="X171" s="1" t="s">
        <v>24</v>
      </c>
      <c r="Y171" s="1" t="s">
        <v>25</v>
      </c>
      <c r="Z171" s="1" t="s">
        <v>201</v>
      </c>
      <c r="AA171" s="4">
        <v>1</v>
      </c>
      <c r="AB171" s="4">
        <v>1</v>
      </c>
      <c r="AC171" s="4">
        <v>6.5</v>
      </c>
      <c r="AD171" s="4">
        <v>7.3</v>
      </c>
    </row>
    <row r="172" spans="11:30" ht="12.75">
      <c r="K172" s="5"/>
      <c r="L172" s="5"/>
      <c r="M172" s="5"/>
      <c r="N172" s="5"/>
      <c r="W172" s="1" t="s">
        <v>22</v>
      </c>
      <c r="X172" s="1" t="s">
        <v>24</v>
      </c>
      <c r="Y172" s="1" t="s">
        <v>25</v>
      </c>
      <c r="Z172" s="1" t="s">
        <v>202</v>
      </c>
      <c r="AA172" s="4">
        <v>1.9</v>
      </c>
      <c r="AB172" s="4">
        <v>2.2</v>
      </c>
      <c r="AC172" s="4">
        <v>13.9</v>
      </c>
      <c r="AD172" s="4">
        <v>17</v>
      </c>
    </row>
    <row r="173" spans="11:30" ht="12.75">
      <c r="K173" s="5"/>
      <c r="L173" s="5"/>
      <c r="M173" s="5"/>
      <c r="N173" s="5"/>
      <c r="W173" s="1" t="s">
        <v>22</v>
      </c>
      <c r="X173" s="1" t="s">
        <v>24</v>
      </c>
      <c r="Y173" s="1" t="s">
        <v>25</v>
      </c>
      <c r="Z173" s="1" t="s">
        <v>203</v>
      </c>
      <c r="AA173" s="4">
        <v>0.2</v>
      </c>
      <c r="AB173" s="4">
        <v>0.2</v>
      </c>
      <c r="AC173" s="4">
        <v>1.2</v>
      </c>
      <c r="AD173" s="4">
        <v>1.2</v>
      </c>
    </row>
    <row r="174" spans="11:30" ht="12.75">
      <c r="K174" s="5"/>
      <c r="L174" s="5"/>
      <c r="M174" s="5"/>
      <c r="N174" s="5"/>
      <c r="W174" s="1" t="s">
        <v>22</v>
      </c>
      <c r="X174" s="1" t="s">
        <v>24</v>
      </c>
      <c r="Y174" s="1" t="s">
        <v>25</v>
      </c>
      <c r="Z174" s="1" t="s">
        <v>204</v>
      </c>
      <c r="AA174" s="4">
        <v>0.1</v>
      </c>
      <c r="AB174" s="4">
        <v>0.1</v>
      </c>
      <c r="AC174" s="4">
        <v>2</v>
      </c>
      <c r="AD174" s="4">
        <v>1.9</v>
      </c>
    </row>
    <row r="175" spans="11:30" ht="12.75">
      <c r="K175" s="5"/>
      <c r="L175" s="5"/>
      <c r="M175" s="5"/>
      <c r="N175" s="5"/>
      <c r="W175" s="1" t="s">
        <v>22</v>
      </c>
      <c r="X175" s="1" t="s">
        <v>24</v>
      </c>
      <c r="Y175" s="1" t="s">
        <v>25</v>
      </c>
      <c r="Z175" s="1" t="s">
        <v>205</v>
      </c>
      <c r="AA175" s="4">
        <v>0</v>
      </c>
      <c r="AB175" s="4">
        <v>0</v>
      </c>
      <c r="AC175" s="4">
        <v>0.2</v>
      </c>
      <c r="AD175" s="4">
        <v>0</v>
      </c>
    </row>
    <row r="176" spans="11:30" ht="12.75">
      <c r="K176" s="5"/>
      <c r="L176" s="5"/>
      <c r="M176" s="5"/>
      <c r="N176" s="5"/>
      <c r="W176" s="1" t="s">
        <v>22</v>
      </c>
      <c r="X176" s="1" t="s">
        <v>24</v>
      </c>
      <c r="Y176" s="1" t="s">
        <v>25</v>
      </c>
      <c r="Z176" s="1" t="s">
        <v>206</v>
      </c>
      <c r="AA176" s="4">
        <v>0.5</v>
      </c>
      <c r="AB176" s="4">
        <v>0</v>
      </c>
      <c r="AC176" s="4">
        <v>4.2</v>
      </c>
      <c r="AD176" s="4">
        <v>0.9</v>
      </c>
    </row>
    <row r="177" spans="11:30" ht="12.75">
      <c r="K177" s="5"/>
      <c r="L177" s="5"/>
      <c r="M177" s="5"/>
      <c r="N177" s="5"/>
      <c r="W177" s="1" t="s">
        <v>22</v>
      </c>
      <c r="X177" s="1" t="s">
        <v>24</v>
      </c>
      <c r="Y177" s="1" t="s">
        <v>25</v>
      </c>
      <c r="Z177" s="1" t="s">
        <v>207</v>
      </c>
      <c r="AA177" s="4">
        <v>0.1</v>
      </c>
      <c r="AB177" s="4">
        <v>0.1</v>
      </c>
      <c r="AC177" s="4">
        <v>1.8</v>
      </c>
      <c r="AD177" s="4">
        <v>1.6</v>
      </c>
    </row>
    <row r="178" spans="11:30" ht="12.75">
      <c r="K178" s="5"/>
      <c r="L178" s="5"/>
      <c r="M178" s="5"/>
      <c r="N178" s="5"/>
      <c r="W178" s="1" t="s">
        <v>22</v>
      </c>
      <c r="X178" s="1" t="s">
        <v>24</v>
      </c>
      <c r="Y178" s="1" t="s">
        <v>25</v>
      </c>
      <c r="Z178" s="1" t="s">
        <v>208</v>
      </c>
      <c r="AA178" s="4">
        <v>0.4</v>
      </c>
      <c r="AB178" s="4">
        <v>0.5</v>
      </c>
      <c r="AC178" s="4">
        <v>4.9</v>
      </c>
      <c r="AD178" s="4">
        <v>5.8</v>
      </c>
    </row>
    <row r="179" spans="11:30" ht="12.75">
      <c r="K179" s="5"/>
      <c r="L179" s="5"/>
      <c r="M179" s="5"/>
      <c r="N179" s="5"/>
      <c r="W179" s="1" t="s">
        <v>22</v>
      </c>
      <c r="X179" s="1" t="s">
        <v>24</v>
      </c>
      <c r="Y179" s="1" t="s">
        <v>25</v>
      </c>
      <c r="Z179" s="1" t="s">
        <v>209</v>
      </c>
      <c r="AA179" s="4">
        <v>0.9</v>
      </c>
      <c r="AB179" s="4">
        <v>0.9</v>
      </c>
      <c r="AC179" s="4">
        <v>5.2</v>
      </c>
      <c r="AD179" s="4">
        <v>5.1</v>
      </c>
    </row>
    <row r="180" spans="11:30" ht="12.75">
      <c r="K180" s="5"/>
      <c r="L180" s="5"/>
      <c r="M180" s="5"/>
      <c r="N180" s="5"/>
      <c r="W180" s="1" t="s">
        <v>22</v>
      </c>
      <c r="X180" s="1" t="s">
        <v>24</v>
      </c>
      <c r="Y180" s="1" t="s">
        <v>25</v>
      </c>
      <c r="Z180" s="1" t="s">
        <v>210</v>
      </c>
      <c r="AA180" s="4">
        <v>0.3</v>
      </c>
      <c r="AB180" s="4">
        <v>0.6</v>
      </c>
      <c r="AC180" s="4">
        <v>4.3</v>
      </c>
      <c r="AD180" s="4">
        <v>4.8</v>
      </c>
    </row>
    <row r="181" spans="11:30" ht="12.75">
      <c r="K181" s="5"/>
      <c r="L181" s="5"/>
      <c r="M181" s="5"/>
      <c r="N181" s="5"/>
      <c r="W181" s="1" t="s">
        <v>22</v>
      </c>
      <c r="X181" s="1" t="s">
        <v>24</v>
      </c>
      <c r="Y181" s="1" t="s">
        <v>25</v>
      </c>
      <c r="Z181" s="1" t="s">
        <v>211</v>
      </c>
      <c r="AA181" s="4">
        <v>0</v>
      </c>
      <c r="AB181" s="4">
        <v>0</v>
      </c>
      <c r="AC181" s="4">
        <v>0.5</v>
      </c>
      <c r="AD181" s="4">
        <v>0</v>
      </c>
    </row>
    <row r="182" spans="11:30" ht="12.75">
      <c r="K182" s="5"/>
      <c r="L182" s="5"/>
      <c r="M182" s="5"/>
      <c r="N182" s="5"/>
      <c r="W182" s="1" t="s">
        <v>22</v>
      </c>
      <c r="X182" s="1" t="s">
        <v>24</v>
      </c>
      <c r="Y182" s="1" t="s">
        <v>25</v>
      </c>
      <c r="Z182" s="1" t="s">
        <v>212</v>
      </c>
      <c r="AA182" s="4">
        <v>0.8</v>
      </c>
      <c r="AB182" s="4">
        <v>0.8</v>
      </c>
      <c r="AC182" s="4">
        <v>6.3</v>
      </c>
      <c r="AD182" s="4">
        <v>7.6</v>
      </c>
    </row>
    <row r="183" spans="11:30" ht="12.75">
      <c r="K183" s="5"/>
      <c r="L183" s="5"/>
      <c r="M183" s="5"/>
      <c r="N183" s="5"/>
      <c r="W183" s="1" t="s">
        <v>22</v>
      </c>
      <c r="X183" s="1" t="s">
        <v>24</v>
      </c>
      <c r="Y183" s="1" t="s">
        <v>25</v>
      </c>
      <c r="Z183" s="1" t="s">
        <v>213</v>
      </c>
      <c r="AA183" s="4">
        <v>2.3</v>
      </c>
      <c r="AB183" s="4">
        <v>1.9</v>
      </c>
      <c r="AC183" s="4">
        <v>12.8</v>
      </c>
      <c r="AD183" s="4">
        <v>12.8</v>
      </c>
    </row>
    <row r="184" spans="11:30" ht="12.75">
      <c r="K184" s="5"/>
      <c r="L184" s="5"/>
      <c r="M184" s="5"/>
      <c r="N184" s="5"/>
      <c r="W184" s="1" t="s">
        <v>22</v>
      </c>
      <c r="X184" s="1" t="s">
        <v>24</v>
      </c>
      <c r="Y184" s="1" t="s">
        <v>25</v>
      </c>
      <c r="Z184" s="1" t="s">
        <v>214</v>
      </c>
      <c r="AA184" s="4">
        <v>0.7</v>
      </c>
      <c r="AB184" s="4">
        <v>0.6</v>
      </c>
      <c r="AC184" s="4">
        <v>5.4</v>
      </c>
      <c r="AD184" s="4">
        <v>5.3</v>
      </c>
    </row>
    <row r="185" spans="11:30" ht="12.75">
      <c r="K185" s="5"/>
      <c r="L185" s="5"/>
      <c r="M185" s="5"/>
      <c r="N185" s="5"/>
      <c r="W185" s="1" t="s">
        <v>22</v>
      </c>
      <c r="X185" s="1" t="s">
        <v>24</v>
      </c>
      <c r="Y185" s="1" t="s">
        <v>25</v>
      </c>
      <c r="Z185" s="1" t="s">
        <v>215</v>
      </c>
      <c r="AA185" s="4">
        <v>0.5</v>
      </c>
      <c r="AB185" s="4">
        <v>0.5</v>
      </c>
      <c r="AC185" s="4">
        <v>4.4</v>
      </c>
      <c r="AD185" s="4">
        <v>4.5</v>
      </c>
    </row>
    <row r="186" spans="11:30" ht="12.75">
      <c r="K186" s="5"/>
      <c r="L186" s="5"/>
      <c r="M186" s="5"/>
      <c r="N186" s="5"/>
      <c r="W186" s="1" t="s">
        <v>22</v>
      </c>
      <c r="X186" s="1" t="s">
        <v>24</v>
      </c>
      <c r="Y186" s="1" t="s">
        <v>25</v>
      </c>
      <c r="Z186" s="1" t="s">
        <v>216</v>
      </c>
      <c r="AA186" s="4">
        <v>0</v>
      </c>
      <c r="AB186" s="4">
        <v>0</v>
      </c>
      <c r="AC186" s="4">
        <v>0.1</v>
      </c>
      <c r="AD186" s="4">
        <v>0</v>
      </c>
    </row>
    <row r="187" spans="11:30" ht="12.75">
      <c r="K187" s="5"/>
      <c r="L187" s="5"/>
      <c r="M187" s="5"/>
      <c r="N187" s="5"/>
      <c r="W187" s="1" t="s">
        <v>22</v>
      </c>
      <c r="X187" s="1" t="s">
        <v>24</v>
      </c>
      <c r="Y187" s="1" t="s">
        <v>25</v>
      </c>
      <c r="Z187" s="1" t="s">
        <v>217</v>
      </c>
      <c r="AA187" s="4">
        <v>0.1</v>
      </c>
      <c r="AB187" s="4">
        <v>0</v>
      </c>
      <c r="AC187" s="4">
        <v>0.6</v>
      </c>
      <c r="AD187" s="4">
        <v>0.2</v>
      </c>
    </row>
    <row r="188" spans="11:30" ht="12.75">
      <c r="K188" s="5"/>
      <c r="L188" s="5"/>
      <c r="M188" s="5"/>
      <c r="N188" s="5"/>
      <c r="W188" s="1" t="s">
        <v>22</v>
      </c>
      <c r="X188" s="1" t="s">
        <v>24</v>
      </c>
      <c r="Y188" s="1" t="s">
        <v>25</v>
      </c>
      <c r="Z188" s="1" t="s">
        <v>218</v>
      </c>
      <c r="AA188" s="4">
        <v>1.7</v>
      </c>
      <c r="AB188" s="4">
        <v>1.8</v>
      </c>
      <c r="AC188" s="4">
        <v>16.4</v>
      </c>
      <c r="AD188" s="4">
        <v>17</v>
      </c>
    </row>
    <row r="189" spans="11:30" ht="12.75">
      <c r="K189" s="5"/>
      <c r="L189" s="5"/>
      <c r="M189" s="5"/>
      <c r="N189" s="5"/>
      <c r="W189" s="1" t="s">
        <v>22</v>
      </c>
      <c r="X189" s="1" t="s">
        <v>24</v>
      </c>
      <c r="Y189" s="1" t="s">
        <v>25</v>
      </c>
      <c r="Z189" s="1" t="s">
        <v>219</v>
      </c>
      <c r="AA189" s="4">
        <v>0.2</v>
      </c>
      <c r="AB189" s="4">
        <v>0.4</v>
      </c>
      <c r="AC189" s="4">
        <v>1.8</v>
      </c>
      <c r="AD189" s="4">
        <v>1.9</v>
      </c>
    </row>
    <row r="190" spans="11:30" ht="12.75">
      <c r="K190" s="5"/>
      <c r="L190" s="5"/>
      <c r="M190" s="5"/>
      <c r="N190" s="5"/>
      <c r="W190" s="1" t="s">
        <v>22</v>
      </c>
      <c r="X190" s="1" t="s">
        <v>24</v>
      </c>
      <c r="Y190" s="1" t="s">
        <v>25</v>
      </c>
      <c r="Z190" s="1" t="s">
        <v>220</v>
      </c>
      <c r="AA190" s="4">
        <v>0.3</v>
      </c>
      <c r="AB190" s="4">
        <v>0.4</v>
      </c>
      <c r="AC190" s="4">
        <v>2.6</v>
      </c>
      <c r="AD190" s="4">
        <v>3.1</v>
      </c>
    </row>
    <row r="191" spans="11:30" ht="12.75">
      <c r="K191" s="5"/>
      <c r="L191" s="5"/>
      <c r="M191" s="5"/>
      <c r="N191" s="5"/>
      <c r="W191" s="1" t="s">
        <v>22</v>
      </c>
      <c r="X191" s="1" t="s">
        <v>24</v>
      </c>
      <c r="Y191" s="1" t="s">
        <v>25</v>
      </c>
      <c r="Z191" s="1" t="s">
        <v>221</v>
      </c>
      <c r="AA191" s="4">
        <v>0.3</v>
      </c>
      <c r="AB191" s="4">
        <v>0</v>
      </c>
      <c r="AC191" s="4">
        <v>2.7</v>
      </c>
      <c r="AD191" s="4">
        <v>2.2</v>
      </c>
    </row>
    <row r="192" spans="11:30" ht="12.75">
      <c r="K192" s="5"/>
      <c r="L192" s="5"/>
      <c r="M192" s="5"/>
      <c r="N192" s="5"/>
      <c r="W192" s="1" t="s">
        <v>22</v>
      </c>
      <c r="X192" s="1" t="s">
        <v>24</v>
      </c>
      <c r="Y192" s="1" t="s">
        <v>25</v>
      </c>
      <c r="Z192" s="1" t="s">
        <v>222</v>
      </c>
      <c r="AA192" s="4">
        <v>0.1</v>
      </c>
      <c r="AB192" s="4">
        <v>0</v>
      </c>
      <c r="AC192" s="4">
        <v>0.6</v>
      </c>
      <c r="AD192" s="4">
        <v>0.2</v>
      </c>
    </row>
    <row r="193" spans="11:30" ht="12.75">
      <c r="K193" s="5"/>
      <c r="L193" s="5"/>
      <c r="M193" s="5"/>
      <c r="N193" s="5"/>
      <c r="W193" s="1" t="s">
        <v>22</v>
      </c>
      <c r="X193" s="1" t="s">
        <v>24</v>
      </c>
      <c r="Y193" s="1" t="s">
        <v>25</v>
      </c>
      <c r="Z193" s="1" t="s">
        <v>223</v>
      </c>
      <c r="AA193" s="4">
        <v>0.7</v>
      </c>
      <c r="AB193" s="4">
        <v>0.6</v>
      </c>
      <c r="AC193" s="4">
        <v>4.7</v>
      </c>
      <c r="AD193" s="4">
        <v>4.8</v>
      </c>
    </row>
    <row r="194" spans="11:30" ht="12.75">
      <c r="K194" s="5"/>
      <c r="L194" s="5"/>
      <c r="M194" s="5"/>
      <c r="N194" s="5"/>
      <c r="W194" s="1" t="s">
        <v>22</v>
      </c>
      <c r="X194" s="1" t="s">
        <v>24</v>
      </c>
      <c r="Y194" s="1" t="s">
        <v>25</v>
      </c>
      <c r="Z194" s="1" t="s">
        <v>224</v>
      </c>
      <c r="AA194" s="4">
        <v>0</v>
      </c>
      <c r="AB194" s="4">
        <v>0</v>
      </c>
      <c r="AC194" s="4">
        <v>1.2</v>
      </c>
      <c r="AD194" s="4">
        <v>0.6</v>
      </c>
    </row>
    <row r="195" spans="11:30" ht="12.75">
      <c r="K195" s="5"/>
      <c r="L195" s="5"/>
      <c r="M195" s="5"/>
      <c r="N195" s="5"/>
      <c r="W195" s="1" t="s">
        <v>22</v>
      </c>
      <c r="X195" s="1" t="s">
        <v>24</v>
      </c>
      <c r="Y195" s="1" t="s">
        <v>25</v>
      </c>
      <c r="Z195" s="1" t="s">
        <v>225</v>
      </c>
      <c r="AA195" s="4">
        <v>0.4</v>
      </c>
      <c r="AB195" s="4">
        <v>0.3</v>
      </c>
      <c r="AC195" s="4">
        <v>1.5</v>
      </c>
      <c r="AD195" s="4">
        <v>1.6</v>
      </c>
    </row>
    <row r="196" spans="11:30" ht="12.75">
      <c r="K196" s="5"/>
      <c r="L196" s="5"/>
      <c r="M196" s="5"/>
      <c r="N196" s="5"/>
      <c r="W196" s="1" t="s">
        <v>22</v>
      </c>
      <c r="X196" s="1" t="s">
        <v>24</v>
      </c>
      <c r="Y196" s="1" t="s">
        <v>25</v>
      </c>
      <c r="Z196" s="1" t="s">
        <v>226</v>
      </c>
      <c r="AA196" s="4">
        <v>2.1</v>
      </c>
      <c r="AB196" s="4">
        <v>2</v>
      </c>
      <c r="AC196" s="4">
        <v>16.1</v>
      </c>
      <c r="AD196" s="4">
        <v>18</v>
      </c>
    </row>
    <row r="197" spans="11:30" ht="12.75">
      <c r="K197" s="5"/>
      <c r="L197" s="5"/>
      <c r="M197" s="5"/>
      <c r="N197" s="5"/>
      <c r="W197" s="1" t="s">
        <v>22</v>
      </c>
      <c r="X197" s="1" t="s">
        <v>24</v>
      </c>
      <c r="Y197" s="1" t="s">
        <v>25</v>
      </c>
      <c r="Z197" s="1" t="s">
        <v>227</v>
      </c>
      <c r="AA197" s="4">
        <v>0.6</v>
      </c>
      <c r="AB197" s="4">
        <v>0.5</v>
      </c>
      <c r="AC197" s="4">
        <v>6.1</v>
      </c>
      <c r="AD197" s="4">
        <v>5.6</v>
      </c>
    </row>
    <row r="198" spans="11:30" ht="12.75">
      <c r="K198" s="5"/>
      <c r="L198" s="5"/>
      <c r="M198" s="5"/>
      <c r="N198" s="5"/>
      <c r="W198" s="1" t="s">
        <v>22</v>
      </c>
      <c r="X198" s="1" t="s">
        <v>24</v>
      </c>
      <c r="Y198" s="1" t="s">
        <v>25</v>
      </c>
      <c r="Z198" s="1" t="s">
        <v>228</v>
      </c>
      <c r="AA198" s="4">
        <v>0.6</v>
      </c>
      <c r="AB198" s="4">
        <v>0.4</v>
      </c>
      <c r="AC198" s="4">
        <v>3.8</v>
      </c>
      <c r="AD198" s="4">
        <v>3.1</v>
      </c>
    </row>
    <row r="199" spans="11:30" ht="12.75">
      <c r="K199" s="5"/>
      <c r="L199" s="5"/>
      <c r="M199" s="5"/>
      <c r="N199" s="5"/>
      <c r="W199" s="1" t="s">
        <v>22</v>
      </c>
      <c r="X199" s="1" t="s">
        <v>24</v>
      </c>
      <c r="Y199" s="1" t="s">
        <v>25</v>
      </c>
      <c r="Z199" s="1" t="s">
        <v>229</v>
      </c>
      <c r="AA199" s="4">
        <v>0.1</v>
      </c>
      <c r="AB199" s="4">
        <v>0</v>
      </c>
      <c r="AC199" s="4">
        <v>0.7</v>
      </c>
      <c r="AD199" s="4">
        <v>0.4</v>
      </c>
    </row>
    <row r="200" spans="11:30" ht="12.75">
      <c r="K200" s="5"/>
      <c r="L200" s="5"/>
      <c r="M200" s="5"/>
      <c r="N200" s="5"/>
      <c r="W200" s="1" t="s">
        <v>22</v>
      </c>
      <c r="X200" s="1" t="s">
        <v>24</v>
      </c>
      <c r="Y200" s="1" t="s">
        <v>25</v>
      </c>
      <c r="Z200" s="1" t="s">
        <v>230</v>
      </c>
      <c r="AA200" s="4">
        <v>0</v>
      </c>
      <c r="AB200" s="4">
        <v>0</v>
      </c>
      <c r="AC200" s="4">
        <v>1.7</v>
      </c>
      <c r="AD200" s="4">
        <v>1.4</v>
      </c>
    </row>
    <row r="201" spans="11:30" ht="12.75">
      <c r="K201" s="5"/>
      <c r="L201" s="5"/>
      <c r="M201" s="5"/>
      <c r="N201" s="5"/>
      <c r="W201" s="1" t="s">
        <v>22</v>
      </c>
      <c r="X201" s="1" t="s">
        <v>24</v>
      </c>
      <c r="Y201" s="1" t="s">
        <v>25</v>
      </c>
      <c r="Z201" s="1" t="s">
        <v>231</v>
      </c>
      <c r="AA201" s="4">
        <v>0</v>
      </c>
      <c r="AB201" s="4">
        <v>0</v>
      </c>
      <c r="AC201" s="4">
        <v>0.2</v>
      </c>
      <c r="AD201" s="4">
        <v>0.4</v>
      </c>
    </row>
    <row r="202" spans="11:30" ht="12.75">
      <c r="K202" s="5"/>
      <c r="L202" s="5"/>
      <c r="M202" s="5"/>
      <c r="N202" s="5"/>
      <c r="W202" s="1" t="s">
        <v>22</v>
      </c>
      <c r="X202" s="1" t="s">
        <v>24</v>
      </c>
      <c r="Y202" s="1" t="s">
        <v>25</v>
      </c>
      <c r="Z202" s="1" t="s">
        <v>232</v>
      </c>
      <c r="AA202" s="4">
        <v>1.9</v>
      </c>
      <c r="AB202" s="4">
        <v>1.1</v>
      </c>
      <c r="AC202" s="4">
        <v>9.9</v>
      </c>
      <c r="AD202" s="4">
        <v>9.5</v>
      </c>
    </row>
    <row r="203" spans="11:30" ht="12.75">
      <c r="K203" s="5"/>
      <c r="L203" s="5"/>
      <c r="M203" s="5"/>
      <c r="N203" s="5"/>
      <c r="W203" s="1" t="s">
        <v>22</v>
      </c>
      <c r="X203" s="1" t="s">
        <v>24</v>
      </c>
      <c r="Y203" s="1" t="s">
        <v>25</v>
      </c>
      <c r="Z203" s="1" t="s">
        <v>233</v>
      </c>
      <c r="AA203" s="4">
        <v>1</v>
      </c>
      <c r="AB203" s="4">
        <v>1</v>
      </c>
      <c r="AC203" s="4">
        <v>4.4</v>
      </c>
      <c r="AD203" s="4">
        <v>4.5</v>
      </c>
    </row>
    <row r="204" spans="11:30" ht="12.75">
      <c r="K204" s="5"/>
      <c r="L204" s="5"/>
      <c r="M204" s="5"/>
      <c r="N204" s="5"/>
      <c r="W204" s="1" t="s">
        <v>22</v>
      </c>
      <c r="X204" s="1" t="s">
        <v>24</v>
      </c>
      <c r="Y204" s="1" t="s">
        <v>25</v>
      </c>
      <c r="Z204" s="1" t="s">
        <v>234</v>
      </c>
      <c r="AA204" s="4">
        <v>0</v>
      </c>
      <c r="AB204" s="4">
        <v>0</v>
      </c>
      <c r="AC204" s="4">
        <v>1.4</v>
      </c>
      <c r="AD204" s="4">
        <v>1.3</v>
      </c>
    </row>
    <row r="205" spans="11:30" ht="12.75">
      <c r="K205" s="5"/>
      <c r="L205" s="5"/>
      <c r="M205" s="5"/>
      <c r="N205" s="5"/>
      <c r="W205" s="1" t="s">
        <v>22</v>
      </c>
      <c r="X205" s="1" t="s">
        <v>24</v>
      </c>
      <c r="Y205" s="1" t="s">
        <v>25</v>
      </c>
      <c r="Z205" s="1" t="s">
        <v>235</v>
      </c>
      <c r="AA205" s="4">
        <v>0.1</v>
      </c>
      <c r="AB205" s="4">
        <v>0.1</v>
      </c>
      <c r="AC205" s="4">
        <v>0.9</v>
      </c>
      <c r="AD205" s="4">
        <v>0.8</v>
      </c>
    </row>
    <row r="206" spans="11:30" ht="12.75">
      <c r="K206" s="5"/>
      <c r="L206" s="5"/>
      <c r="M206" s="5"/>
      <c r="N206" s="5"/>
      <c r="W206" s="1" t="s">
        <v>22</v>
      </c>
      <c r="X206" s="1" t="s">
        <v>24</v>
      </c>
      <c r="Y206" s="1" t="s">
        <v>25</v>
      </c>
      <c r="Z206" s="1" t="s">
        <v>236</v>
      </c>
      <c r="AA206" s="4">
        <v>1.6</v>
      </c>
      <c r="AB206" s="4">
        <v>1.2</v>
      </c>
      <c r="AC206" s="4">
        <v>12.9</v>
      </c>
      <c r="AD206" s="4">
        <v>13.1</v>
      </c>
    </row>
    <row r="207" spans="11:30" ht="12.75">
      <c r="K207" s="5"/>
      <c r="L207" s="5"/>
      <c r="M207" s="5"/>
      <c r="N207" s="5"/>
      <c r="W207" s="1" t="s">
        <v>22</v>
      </c>
      <c r="X207" s="1" t="s">
        <v>24</v>
      </c>
      <c r="Y207" s="1" t="s">
        <v>25</v>
      </c>
      <c r="Z207" s="1" t="s">
        <v>237</v>
      </c>
      <c r="AA207" s="4">
        <v>1.1</v>
      </c>
      <c r="AB207" s="4">
        <v>1</v>
      </c>
      <c r="AC207" s="4">
        <v>12</v>
      </c>
      <c r="AD207" s="4">
        <v>10.6</v>
      </c>
    </row>
    <row r="208" spans="11:30" ht="12.75">
      <c r="K208" s="5"/>
      <c r="L208" s="5"/>
      <c r="M208" s="5"/>
      <c r="N208" s="5"/>
      <c r="W208" s="1" t="s">
        <v>22</v>
      </c>
      <c r="X208" s="1" t="s">
        <v>24</v>
      </c>
      <c r="Y208" s="1" t="s">
        <v>25</v>
      </c>
      <c r="Z208" s="1" t="s">
        <v>238</v>
      </c>
      <c r="AA208" s="4">
        <v>0</v>
      </c>
      <c r="AB208" s="4">
        <v>0</v>
      </c>
      <c r="AC208" s="4">
        <v>5.8</v>
      </c>
      <c r="AD208" s="4">
        <v>6.4</v>
      </c>
    </row>
    <row r="209" spans="11:30" ht="12.75">
      <c r="K209" s="5"/>
      <c r="L209" s="5"/>
      <c r="M209" s="5"/>
      <c r="N209" s="5"/>
      <c r="W209" s="1" t="s">
        <v>22</v>
      </c>
      <c r="X209" s="1" t="s">
        <v>24</v>
      </c>
      <c r="Y209" s="1" t="s">
        <v>25</v>
      </c>
      <c r="Z209" s="1" t="s">
        <v>239</v>
      </c>
      <c r="AA209" s="4">
        <v>0.1</v>
      </c>
      <c r="AB209" s="4">
        <v>0.1</v>
      </c>
      <c r="AC209" s="4">
        <v>0.5</v>
      </c>
      <c r="AD209" s="4">
        <v>0.5</v>
      </c>
    </row>
    <row r="210" spans="11:30" ht="12.75">
      <c r="K210" s="5"/>
      <c r="L210" s="5"/>
      <c r="M210" s="5"/>
      <c r="N210" s="5"/>
      <c r="W210" s="1" t="s">
        <v>22</v>
      </c>
      <c r="X210" s="1" t="s">
        <v>24</v>
      </c>
      <c r="Y210" s="1" t="s">
        <v>25</v>
      </c>
      <c r="Z210" s="1" t="s">
        <v>240</v>
      </c>
      <c r="AA210" s="4">
        <v>0.3</v>
      </c>
      <c r="AB210" s="4">
        <v>0.2</v>
      </c>
      <c r="AC210" s="4">
        <v>2.5</v>
      </c>
      <c r="AD210" s="4">
        <v>1.8</v>
      </c>
    </row>
    <row r="211" spans="11:30" ht="12.75">
      <c r="K211" s="5"/>
      <c r="L211" s="5"/>
      <c r="M211" s="5"/>
      <c r="N211" s="5"/>
      <c r="W211" s="1" t="s">
        <v>22</v>
      </c>
      <c r="X211" s="1" t="s">
        <v>24</v>
      </c>
      <c r="Y211" s="1" t="s">
        <v>25</v>
      </c>
      <c r="Z211" s="1" t="s">
        <v>241</v>
      </c>
      <c r="AA211" s="4">
        <v>3.3</v>
      </c>
      <c r="AB211" s="4">
        <v>3.1</v>
      </c>
      <c r="AC211" s="4">
        <v>20.6</v>
      </c>
      <c r="AD211" s="4">
        <v>18.8</v>
      </c>
    </row>
    <row r="212" spans="11:30" ht="12.75">
      <c r="K212" s="5"/>
      <c r="L212" s="5"/>
      <c r="M212" s="5"/>
      <c r="N212" s="5"/>
      <c r="W212" s="1" t="s">
        <v>22</v>
      </c>
      <c r="X212" s="1" t="s">
        <v>24</v>
      </c>
      <c r="Y212" s="1" t="s">
        <v>25</v>
      </c>
      <c r="Z212" s="1" t="s">
        <v>242</v>
      </c>
      <c r="AA212" s="4">
        <v>0</v>
      </c>
      <c r="AB212" s="4">
        <v>0</v>
      </c>
      <c r="AC212" s="4">
        <v>13.5</v>
      </c>
      <c r="AD212" s="4">
        <v>0</v>
      </c>
    </row>
    <row r="213" spans="11:30" ht="12.75">
      <c r="K213" s="5"/>
      <c r="L213" s="5"/>
      <c r="M213" s="5"/>
      <c r="N213" s="5"/>
      <c r="W213" s="1" t="s">
        <v>22</v>
      </c>
      <c r="X213" s="1" t="s">
        <v>24</v>
      </c>
      <c r="Y213" s="1" t="s">
        <v>25</v>
      </c>
      <c r="Z213" s="1" t="s">
        <v>243</v>
      </c>
      <c r="AA213" s="4">
        <v>2.7</v>
      </c>
      <c r="AB213" s="4">
        <v>3.2</v>
      </c>
      <c r="AC213" s="4">
        <v>28.1</v>
      </c>
      <c r="AD213" s="4">
        <v>26.2</v>
      </c>
    </row>
    <row r="214" spans="11:30" ht="12.75">
      <c r="K214" s="5"/>
      <c r="L214" s="5"/>
      <c r="M214" s="5"/>
      <c r="N214" s="5"/>
      <c r="W214" s="1" t="s">
        <v>22</v>
      </c>
      <c r="X214" s="1" t="s">
        <v>24</v>
      </c>
      <c r="Y214" s="1" t="s">
        <v>25</v>
      </c>
      <c r="Z214" s="1" t="s">
        <v>244</v>
      </c>
      <c r="AA214" s="4">
        <v>1.2</v>
      </c>
      <c r="AB214" s="4">
        <v>1.5</v>
      </c>
      <c r="AC214" s="4">
        <v>11.8</v>
      </c>
      <c r="AD214" s="4">
        <v>12.3</v>
      </c>
    </row>
    <row r="215" spans="11:30" ht="12.75">
      <c r="K215" s="5"/>
      <c r="L215" s="5"/>
      <c r="M215" s="5"/>
      <c r="N215" s="5"/>
      <c r="W215" s="1" t="s">
        <v>22</v>
      </c>
      <c r="X215" s="1" t="s">
        <v>24</v>
      </c>
      <c r="Y215" s="1" t="s">
        <v>25</v>
      </c>
      <c r="Z215" s="1" t="s">
        <v>245</v>
      </c>
      <c r="AA215" s="4">
        <v>0.1</v>
      </c>
      <c r="AB215" s="4">
        <v>0.1</v>
      </c>
      <c r="AC215" s="4">
        <v>1.6</v>
      </c>
      <c r="AD215" s="4">
        <v>1.2</v>
      </c>
    </row>
    <row r="216" spans="11:30" ht="12.75">
      <c r="K216" s="5"/>
      <c r="L216" s="5"/>
      <c r="M216" s="5"/>
      <c r="N216" s="5"/>
      <c r="W216" s="1" t="s">
        <v>22</v>
      </c>
      <c r="X216" s="1" t="s">
        <v>24</v>
      </c>
      <c r="Y216" s="1" t="s">
        <v>25</v>
      </c>
      <c r="Z216" s="1" t="s">
        <v>246</v>
      </c>
      <c r="AA216" s="4">
        <v>0.3</v>
      </c>
      <c r="AB216" s="4">
        <v>0.2</v>
      </c>
      <c r="AC216" s="4">
        <v>1.2</v>
      </c>
      <c r="AD216" s="4">
        <v>1</v>
      </c>
    </row>
    <row r="217" spans="11:30" ht="12.75">
      <c r="K217" s="5"/>
      <c r="L217" s="5"/>
      <c r="M217" s="5"/>
      <c r="N217" s="5"/>
      <c r="W217" s="1" t="s">
        <v>22</v>
      </c>
      <c r="X217" s="1" t="s">
        <v>24</v>
      </c>
      <c r="Y217" s="1" t="s">
        <v>25</v>
      </c>
      <c r="Z217" s="1" t="s">
        <v>247</v>
      </c>
      <c r="AA217" s="4">
        <v>0.2</v>
      </c>
      <c r="AB217" s="4">
        <v>0.1</v>
      </c>
      <c r="AC217" s="4">
        <v>2.1</v>
      </c>
      <c r="AD217" s="4">
        <v>1.2</v>
      </c>
    </row>
    <row r="218" spans="11:30" ht="12.75">
      <c r="K218" s="5"/>
      <c r="L218" s="5"/>
      <c r="M218" s="5"/>
      <c r="N218" s="5"/>
      <c r="W218" s="1" t="s">
        <v>22</v>
      </c>
      <c r="X218" s="1" t="s">
        <v>24</v>
      </c>
      <c r="Y218" s="1" t="s">
        <v>25</v>
      </c>
      <c r="Z218" s="1" t="s">
        <v>248</v>
      </c>
      <c r="AA218" s="4">
        <v>0.1</v>
      </c>
      <c r="AB218" s="4">
        <v>0</v>
      </c>
      <c r="AC218" s="4">
        <v>0.5</v>
      </c>
      <c r="AD218" s="4">
        <v>0.7</v>
      </c>
    </row>
    <row r="219" spans="11:30" ht="12.75">
      <c r="K219" s="5"/>
      <c r="L219" s="5"/>
      <c r="M219" s="5"/>
      <c r="N219" s="5"/>
      <c r="W219" s="1" t="s">
        <v>22</v>
      </c>
      <c r="X219" s="1" t="s">
        <v>24</v>
      </c>
      <c r="Y219" s="1" t="s">
        <v>25</v>
      </c>
      <c r="Z219" s="1" t="s">
        <v>249</v>
      </c>
      <c r="AA219" s="4">
        <v>0.3</v>
      </c>
      <c r="AB219" s="4">
        <v>0.3</v>
      </c>
      <c r="AC219" s="4">
        <v>1.7</v>
      </c>
      <c r="AD219" s="4">
        <v>1.4</v>
      </c>
    </row>
    <row r="220" spans="11:30" ht="12.75">
      <c r="K220" s="5"/>
      <c r="L220" s="5"/>
      <c r="M220" s="5"/>
      <c r="N220" s="5"/>
      <c r="W220" s="1" t="s">
        <v>22</v>
      </c>
      <c r="X220" s="1" t="s">
        <v>24</v>
      </c>
      <c r="Y220" s="1" t="s">
        <v>25</v>
      </c>
      <c r="Z220" s="1" t="s">
        <v>250</v>
      </c>
      <c r="AA220" s="4">
        <v>0</v>
      </c>
      <c r="AB220" s="4">
        <v>0</v>
      </c>
      <c r="AC220" s="4">
        <v>0.8</v>
      </c>
      <c r="AD220" s="4">
        <v>0.8</v>
      </c>
    </row>
    <row r="221" spans="11:30" ht="12.75">
      <c r="K221" s="5"/>
      <c r="L221" s="5"/>
      <c r="M221" s="5"/>
      <c r="N221" s="5"/>
      <c r="W221" s="1" t="s">
        <v>22</v>
      </c>
      <c r="X221" s="1" t="s">
        <v>24</v>
      </c>
      <c r="Y221" s="1" t="s">
        <v>25</v>
      </c>
      <c r="Z221" s="1" t="s">
        <v>251</v>
      </c>
      <c r="AA221" s="4">
        <v>0</v>
      </c>
      <c r="AB221" s="4">
        <v>0</v>
      </c>
      <c r="AC221" s="4">
        <v>1</v>
      </c>
      <c r="AD221" s="4">
        <v>1.3</v>
      </c>
    </row>
    <row r="222" spans="11:30" ht="12.75">
      <c r="K222" s="5"/>
      <c r="L222" s="5"/>
      <c r="M222" s="5"/>
      <c r="N222" s="5"/>
      <c r="W222" s="1" t="s">
        <v>22</v>
      </c>
      <c r="X222" s="1" t="s">
        <v>24</v>
      </c>
      <c r="Y222" s="1" t="s">
        <v>25</v>
      </c>
      <c r="Z222" s="1" t="s">
        <v>252</v>
      </c>
      <c r="AA222" s="4">
        <v>0.3</v>
      </c>
      <c r="AB222" s="4">
        <v>0.3</v>
      </c>
      <c r="AC222" s="4">
        <v>1.6</v>
      </c>
      <c r="AD222" s="4">
        <v>1.5</v>
      </c>
    </row>
    <row r="223" spans="11:30" ht="12.75">
      <c r="K223" s="5"/>
      <c r="L223" s="5"/>
      <c r="M223" s="5"/>
      <c r="N223" s="5"/>
      <c r="W223" s="1" t="s">
        <v>22</v>
      </c>
      <c r="X223" s="1" t="s">
        <v>24</v>
      </c>
      <c r="Y223" s="1" t="s">
        <v>25</v>
      </c>
      <c r="Z223" s="1" t="s">
        <v>253</v>
      </c>
      <c r="AA223" s="4">
        <v>6.4</v>
      </c>
      <c r="AB223" s="4">
        <v>7.1</v>
      </c>
      <c r="AC223" s="4">
        <v>47.7</v>
      </c>
      <c r="AD223" s="4">
        <v>53.3</v>
      </c>
    </row>
    <row r="224" spans="11:30" ht="12.75">
      <c r="K224" s="5"/>
      <c r="L224" s="5"/>
      <c r="M224" s="5"/>
      <c r="N224" s="5"/>
      <c r="W224" s="1" t="s">
        <v>22</v>
      </c>
      <c r="X224" s="1" t="s">
        <v>24</v>
      </c>
      <c r="Y224" s="1" t="s">
        <v>25</v>
      </c>
      <c r="Z224" s="1" t="s">
        <v>254</v>
      </c>
      <c r="AA224" s="4">
        <v>2.2</v>
      </c>
      <c r="AB224" s="4">
        <v>1.7</v>
      </c>
      <c r="AC224" s="4">
        <v>22.1</v>
      </c>
      <c r="AD224" s="4">
        <v>19.9</v>
      </c>
    </row>
    <row r="225" spans="11:30" ht="12.75">
      <c r="K225" s="5"/>
      <c r="L225" s="5"/>
      <c r="M225" s="5"/>
      <c r="N225" s="5"/>
      <c r="W225" s="1" t="s">
        <v>22</v>
      </c>
      <c r="X225" s="1" t="s">
        <v>24</v>
      </c>
      <c r="Y225" s="1" t="s">
        <v>25</v>
      </c>
      <c r="Z225" s="1" t="s">
        <v>255</v>
      </c>
      <c r="AA225" s="4">
        <v>0.4</v>
      </c>
      <c r="AB225" s="4">
        <v>0.4</v>
      </c>
      <c r="AC225" s="4">
        <v>1.9</v>
      </c>
      <c r="AD225" s="4">
        <v>2.4</v>
      </c>
    </row>
    <row r="226" spans="11:30" ht="12.75">
      <c r="K226" s="5"/>
      <c r="L226" s="5"/>
      <c r="M226" s="5"/>
      <c r="N226" s="5"/>
      <c r="W226" s="1" t="s">
        <v>22</v>
      </c>
      <c r="X226" s="1" t="s">
        <v>24</v>
      </c>
      <c r="Y226" s="1" t="s">
        <v>25</v>
      </c>
      <c r="Z226" s="1" t="s">
        <v>256</v>
      </c>
      <c r="AA226" s="4">
        <v>0.9</v>
      </c>
      <c r="AB226" s="4">
        <v>0.8</v>
      </c>
      <c r="AC226" s="4">
        <v>8.9</v>
      </c>
      <c r="AD226" s="4">
        <v>8.5</v>
      </c>
    </row>
    <row r="227" spans="11:30" ht="12.75">
      <c r="K227" s="5"/>
      <c r="L227" s="5"/>
      <c r="M227" s="5"/>
      <c r="N227" s="5"/>
      <c r="W227" s="1" t="s">
        <v>22</v>
      </c>
      <c r="X227" s="1" t="s">
        <v>24</v>
      </c>
      <c r="Y227" s="1" t="s">
        <v>25</v>
      </c>
      <c r="Z227" s="1" t="s">
        <v>257</v>
      </c>
      <c r="AA227" s="4">
        <v>0</v>
      </c>
      <c r="AB227" s="4">
        <v>0</v>
      </c>
      <c r="AC227" s="4">
        <v>0.5</v>
      </c>
      <c r="AD227" s="4">
        <v>0.7</v>
      </c>
    </row>
    <row r="228" spans="11:30" ht="12.75">
      <c r="K228" s="5"/>
      <c r="L228" s="5"/>
      <c r="M228" s="5"/>
      <c r="N228" s="5"/>
      <c r="W228" s="1" t="s">
        <v>22</v>
      </c>
      <c r="X228" s="1" t="s">
        <v>24</v>
      </c>
      <c r="Y228" s="1" t="s">
        <v>25</v>
      </c>
      <c r="Z228" s="1" t="s">
        <v>258</v>
      </c>
      <c r="AA228" s="4">
        <v>1.7</v>
      </c>
      <c r="AB228" s="4">
        <v>0.7</v>
      </c>
      <c r="AC228" s="4">
        <v>12.5</v>
      </c>
      <c r="AD228" s="4">
        <v>11.2</v>
      </c>
    </row>
    <row r="229" spans="11:30" ht="12.75">
      <c r="K229" s="5"/>
      <c r="L229" s="5"/>
      <c r="M229" s="5"/>
      <c r="N229" s="5"/>
      <c r="W229" s="1" t="s">
        <v>22</v>
      </c>
      <c r="X229" s="1" t="s">
        <v>24</v>
      </c>
      <c r="Y229" s="1" t="s">
        <v>25</v>
      </c>
      <c r="Z229" s="1" t="s">
        <v>259</v>
      </c>
      <c r="AA229" s="4">
        <v>5.4</v>
      </c>
      <c r="AB229" s="4">
        <v>5.5</v>
      </c>
      <c r="AC229" s="4">
        <v>7.1</v>
      </c>
      <c r="AD229" s="4">
        <v>34.2</v>
      </c>
    </row>
    <row r="230" spans="11:30" ht="12.75">
      <c r="K230" s="5"/>
      <c r="L230" s="5"/>
      <c r="M230" s="5"/>
      <c r="N230" s="5"/>
      <c r="W230" s="1" t="s">
        <v>22</v>
      </c>
      <c r="X230" s="1" t="s">
        <v>24</v>
      </c>
      <c r="Y230" s="1" t="s">
        <v>25</v>
      </c>
      <c r="Z230" s="1" t="s">
        <v>260</v>
      </c>
      <c r="AA230" s="4">
        <v>0</v>
      </c>
      <c r="AB230" s="4">
        <v>1.1</v>
      </c>
      <c r="AC230" s="4">
        <v>0</v>
      </c>
      <c r="AD230" s="4">
        <v>8.7</v>
      </c>
    </row>
    <row r="231" spans="11:30" ht="12.75">
      <c r="K231" s="5"/>
      <c r="L231" s="5"/>
      <c r="M231" s="5"/>
      <c r="N231" s="5"/>
      <c r="W231" s="1" t="s">
        <v>22</v>
      </c>
      <c r="X231" s="1" t="s">
        <v>24</v>
      </c>
      <c r="Y231" s="1" t="s">
        <v>25</v>
      </c>
      <c r="Z231" s="1" t="s">
        <v>261</v>
      </c>
      <c r="AA231" s="4">
        <v>0</v>
      </c>
      <c r="AB231" s="4">
        <v>0</v>
      </c>
      <c r="AC231" s="4">
        <v>0</v>
      </c>
      <c r="AD231" s="4">
        <v>1.5</v>
      </c>
    </row>
    <row r="232" spans="11:30" ht="12.75">
      <c r="K232" s="5"/>
      <c r="L232" s="5"/>
      <c r="M232" s="5"/>
      <c r="N232" s="5"/>
      <c r="W232" s="1" t="s">
        <v>22</v>
      </c>
      <c r="X232" s="1" t="s">
        <v>24</v>
      </c>
      <c r="Y232" s="1" t="s">
        <v>262</v>
      </c>
      <c r="Z232" s="1" t="s">
        <v>23</v>
      </c>
      <c r="AA232" s="4">
        <v>2.5</v>
      </c>
      <c r="AB232" s="4">
        <v>2.2</v>
      </c>
      <c r="AC232" s="4">
        <v>19.5</v>
      </c>
      <c r="AD232" s="4">
        <v>18.1</v>
      </c>
    </row>
    <row r="233" spans="11:30" ht="12.75">
      <c r="K233" s="5"/>
      <c r="L233" s="5"/>
      <c r="M233" s="5"/>
      <c r="N233" s="5"/>
      <c r="W233" s="1" t="s">
        <v>22</v>
      </c>
      <c r="X233" s="1" t="s">
        <v>24</v>
      </c>
      <c r="Y233" s="1" t="s">
        <v>262</v>
      </c>
      <c r="Z233" s="1" t="s">
        <v>263</v>
      </c>
      <c r="AA233" s="4">
        <v>0.3</v>
      </c>
      <c r="AB233" s="4">
        <v>0.3</v>
      </c>
      <c r="AC233" s="4">
        <v>3.3</v>
      </c>
      <c r="AD233" s="4">
        <v>3.1</v>
      </c>
    </row>
    <row r="234" spans="11:30" ht="12.75">
      <c r="K234" s="5"/>
      <c r="L234" s="5"/>
      <c r="M234" s="5"/>
      <c r="N234" s="5"/>
      <c r="W234" s="1" t="s">
        <v>22</v>
      </c>
      <c r="X234" s="1" t="s">
        <v>24</v>
      </c>
      <c r="Y234" s="1" t="s">
        <v>262</v>
      </c>
      <c r="Z234" s="1" t="s">
        <v>264</v>
      </c>
      <c r="AA234" s="4">
        <v>0.2</v>
      </c>
      <c r="AB234" s="4">
        <v>0.2</v>
      </c>
      <c r="AC234" s="4">
        <v>1.5</v>
      </c>
      <c r="AD234" s="4">
        <v>1.5</v>
      </c>
    </row>
    <row r="235" spans="11:30" ht="12.75">
      <c r="K235" s="5"/>
      <c r="L235" s="5"/>
      <c r="M235" s="5"/>
      <c r="N235" s="5"/>
      <c r="W235" s="1" t="s">
        <v>22</v>
      </c>
      <c r="X235" s="1" t="s">
        <v>24</v>
      </c>
      <c r="Y235" s="1" t="s">
        <v>262</v>
      </c>
      <c r="Z235" s="1" t="s">
        <v>265</v>
      </c>
      <c r="AA235" s="4">
        <v>2</v>
      </c>
      <c r="AB235" s="4">
        <v>1.6</v>
      </c>
      <c r="AC235" s="4">
        <v>14.6</v>
      </c>
      <c r="AD235" s="4">
        <v>13.5</v>
      </c>
    </row>
    <row r="236" spans="11:30" ht="12.75">
      <c r="K236" s="5"/>
      <c r="L236" s="5"/>
      <c r="M236" s="5"/>
      <c r="N236" s="5"/>
      <c r="W236" s="1" t="s">
        <v>22</v>
      </c>
      <c r="X236" s="1" t="s">
        <v>24</v>
      </c>
      <c r="Y236" s="1" t="s">
        <v>26</v>
      </c>
      <c r="Z236" s="1" t="s">
        <v>23</v>
      </c>
      <c r="AA236" s="4">
        <v>133.9</v>
      </c>
      <c r="AB236" s="4">
        <v>120</v>
      </c>
      <c r="AC236" s="4">
        <v>1068.6</v>
      </c>
      <c r="AD236" s="4">
        <v>972.7</v>
      </c>
    </row>
    <row r="237" spans="11:30" ht="12.75">
      <c r="K237" s="5"/>
      <c r="L237" s="5"/>
      <c r="M237" s="5"/>
      <c r="N237" s="5"/>
      <c r="W237" s="1" t="s">
        <v>22</v>
      </c>
      <c r="X237" s="1" t="s">
        <v>24</v>
      </c>
      <c r="Y237" s="1" t="s">
        <v>26</v>
      </c>
      <c r="Z237" s="1" t="s">
        <v>266</v>
      </c>
      <c r="AA237" s="4">
        <v>8.9</v>
      </c>
      <c r="AB237" s="4">
        <v>6.4</v>
      </c>
      <c r="AC237" s="4">
        <v>65.1</v>
      </c>
      <c r="AD237" s="4">
        <v>66.6</v>
      </c>
    </row>
    <row r="238" spans="11:30" ht="12.75">
      <c r="K238" s="5"/>
      <c r="L238" s="5"/>
      <c r="M238" s="5"/>
      <c r="N238" s="5"/>
      <c r="W238" s="1" t="s">
        <v>22</v>
      </c>
      <c r="X238" s="1" t="s">
        <v>24</v>
      </c>
      <c r="Y238" s="1" t="s">
        <v>26</v>
      </c>
      <c r="Z238" s="1" t="s">
        <v>267</v>
      </c>
      <c r="AA238" s="4">
        <v>5.9</v>
      </c>
      <c r="AB238" s="4">
        <v>2.4</v>
      </c>
      <c r="AC238" s="4">
        <v>28.8</v>
      </c>
      <c r="AD238" s="4">
        <v>28.2</v>
      </c>
    </row>
    <row r="239" spans="11:30" ht="12.75">
      <c r="K239" s="5"/>
      <c r="L239" s="5"/>
      <c r="M239" s="5"/>
      <c r="N239" s="5"/>
      <c r="W239" s="1" t="s">
        <v>22</v>
      </c>
      <c r="X239" s="1" t="s">
        <v>24</v>
      </c>
      <c r="Y239" s="1" t="s">
        <v>26</v>
      </c>
      <c r="Z239" s="1" t="s">
        <v>268</v>
      </c>
      <c r="AA239" s="4">
        <v>4.4</v>
      </c>
      <c r="AB239" s="4">
        <v>2.1</v>
      </c>
      <c r="AC239" s="4">
        <v>25.2</v>
      </c>
      <c r="AD239" s="4">
        <v>26.3</v>
      </c>
    </row>
    <row r="240" spans="11:30" ht="12.75">
      <c r="K240" s="5"/>
      <c r="L240" s="5"/>
      <c r="M240" s="5"/>
      <c r="N240" s="5"/>
      <c r="W240" s="1" t="s">
        <v>22</v>
      </c>
      <c r="X240" s="1" t="s">
        <v>24</v>
      </c>
      <c r="Y240" s="1" t="s">
        <v>26</v>
      </c>
      <c r="Z240" s="1" t="s">
        <v>269</v>
      </c>
      <c r="AA240" s="4">
        <v>1.2</v>
      </c>
      <c r="AB240" s="4">
        <v>1.1</v>
      </c>
      <c r="AC240" s="4">
        <v>12.2</v>
      </c>
      <c r="AD240" s="4">
        <v>11.5</v>
      </c>
    </row>
    <row r="241" spans="11:30" ht="12.75">
      <c r="K241" s="5"/>
      <c r="L241" s="5"/>
      <c r="M241" s="5"/>
      <c r="N241" s="5"/>
      <c r="W241" s="1" t="s">
        <v>22</v>
      </c>
      <c r="X241" s="1" t="s">
        <v>24</v>
      </c>
      <c r="Y241" s="1" t="s">
        <v>26</v>
      </c>
      <c r="Z241" s="1" t="s">
        <v>270</v>
      </c>
      <c r="AA241" s="4">
        <v>15.5</v>
      </c>
      <c r="AB241" s="4">
        <v>16.2</v>
      </c>
      <c r="AC241" s="4">
        <v>140.4</v>
      </c>
      <c r="AD241" s="4">
        <v>128.4</v>
      </c>
    </row>
    <row r="242" spans="11:30" ht="12.75">
      <c r="K242" s="5"/>
      <c r="L242" s="5"/>
      <c r="M242" s="5"/>
      <c r="N242" s="5"/>
      <c r="W242" s="1" t="s">
        <v>22</v>
      </c>
      <c r="X242" s="1" t="s">
        <v>24</v>
      </c>
      <c r="Y242" s="1" t="s">
        <v>26</v>
      </c>
      <c r="Z242" s="1" t="s">
        <v>271</v>
      </c>
      <c r="AA242" s="4">
        <v>0.4</v>
      </c>
      <c r="AB242" s="4">
        <v>0.5</v>
      </c>
      <c r="AC242" s="4">
        <v>1.8</v>
      </c>
      <c r="AD242" s="4">
        <v>2.8</v>
      </c>
    </row>
    <row r="243" spans="11:30" ht="12.75">
      <c r="K243" s="5"/>
      <c r="L243" s="5"/>
      <c r="M243" s="5"/>
      <c r="N243" s="5"/>
      <c r="W243" s="1" t="s">
        <v>22</v>
      </c>
      <c r="X243" s="1" t="s">
        <v>24</v>
      </c>
      <c r="Y243" s="1" t="s">
        <v>26</v>
      </c>
      <c r="Z243" s="1" t="s">
        <v>272</v>
      </c>
      <c r="AA243" s="4">
        <v>0.2</v>
      </c>
      <c r="AB243" s="4">
        <v>0.2</v>
      </c>
      <c r="AC243" s="4">
        <v>3.3</v>
      </c>
      <c r="AD243" s="4">
        <v>1.8</v>
      </c>
    </row>
    <row r="244" spans="11:30" ht="12.75">
      <c r="K244" s="5"/>
      <c r="L244" s="5"/>
      <c r="M244" s="5"/>
      <c r="N244" s="5"/>
      <c r="W244" s="1" t="s">
        <v>22</v>
      </c>
      <c r="X244" s="1" t="s">
        <v>24</v>
      </c>
      <c r="Y244" s="1" t="s">
        <v>26</v>
      </c>
      <c r="Z244" s="1" t="s">
        <v>273</v>
      </c>
      <c r="AA244" s="4">
        <v>3</v>
      </c>
      <c r="AB244" s="4">
        <v>1.3</v>
      </c>
      <c r="AC244" s="4">
        <v>15.6</v>
      </c>
      <c r="AD244" s="4">
        <v>14.3</v>
      </c>
    </row>
    <row r="245" spans="11:30" ht="12.75">
      <c r="K245" s="5"/>
      <c r="L245" s="5"/>
      <c r="M245" s="5"/>
      <c r="N245" s="5"/>
      <c r="W245" s="1" t="s">
        <v>22</v>
      </c>
      <c r="X245" s="1" t="s">
        <v>24</v>
      </c>
      <c r="Y245" s="1" t="s">
        <v>26</v>
      </c>
      <c r="Z245" s="1" t="s">
        <v>274</v>
      </c>
      <c r="AA245" s="4">
        <v>1.7</v>
      </c>
      <c r="AB245" s="4">
        <v>1.2</v>
      </c>
      <c r="AC245" s="4">
        <v>10.6</v>
      </c>
      <c r="AD245" s="4">
        <v>10.8</v>
      </c>
    </row>
    <row r="246" spans="11:30" ht="12.75">
      <c r="K246" s="5"/>
      <c r="L246" s="5"/>
      <c r="M246" s="5"/>
      <c r="N246" s="5"/>
      <c r="W246" s="1" t="s">
        <v>22</v>
      </c>
      <c r="X246" s="1" t="s">
        <v>24</v>
      </c>
      <c r="Y246" s="1" t="s">
        <v>26</v>
      </c>
      <c r="Z246" s="1" t="s">
        <v>275</v>
      </c>
      <c r="AA246" s="4">
        <v>0</v>
      </c>
      <c r="AB246" s="4">
        <v>0</v>
      </c>
      <c r="AC246" s="4">
        <v>6</v>
      </c>
      <c r="AD246" s="4">
        <v>0</v>
      </c>
    </row>
    <row r="247" spans="11:30" ht="12.75">
      <c r="K247" s="5"/>
      <c r="L247" s="5"/>
      <c r="M247" s="5"/>
      <c r="N247" s="5"/>
      <c r="W247" s="1" t="s">
        <v>22</v>
      </c>
      <c r="X247" s="1" t="s">
        <v>24</v>
      </c>
      <c r="Y247" s="1" t="s">
        <v>26</v>
      </c>
      <c r="Z247" s="1" t="s">
        <v>276</v>
      </c>
      <c r="AA247" s="4">
        <v>0.2</v>
      </c>
      <c r="AB247" s="4">
        <v>0.2</v>
      </c>
      <c r="AC247" s="4">
        <v>2.3</v>
      </c>
      <c r="AD247" s="4">
        <v>2.3</v>
      </c>
    </row>
    <row r="248" spans="11:30" ht="12.75">
      <c r="K248" s="5"/>
      <c r="L248" s="5"/>
      <c r="M248" s="5"/>
      <c r="N248" s="5"/>
      <c r="W248" s="1" t="s">
        <v>22</v>
      </c>
      <c r="X248" s="1" t="s">
        <v>24</v>
      </c>
      <c r="Y248" s="1" t="s">
        <v>26</v>
      </c>
      <c r="Z248" s="1" t="s">
        <v>277</v>
      </c>
      <c r="AA248" s="4">
        <v>16.6</v>
      </c>
      <c r="AB248" s="4">
        <v>23.7</v>
      </c>
      <c r="AC248" s="4">
        <v>139.5</v>
      </c>
      <c r="AD248" s="4">
        <v>150.4</v>
      </c>
    </row>
    <row r="249" spans="11:30" ht="12.75">
      <c r="K249" s="5"/>
      <c r="L249" s="5"/>
      <c r="M249" s="5"/>
      <c r="N249" s="5"/>
      <c r="W249" s="1" t="s">
        <v>22</v>
      </c>
      <c r="X249" s="1" t="s">
        <v>24</v>
      </c>
      <c r="Y249" s="1" t="s">
        <v>26</v>
      </c>
      <c r="Z249" s="1" t="s">
        <v>278</v>
      </c>
      <c r="AA249" s="4">
        <v>0.1</v>
      </c>
      <c r="AB249" s="4">
        <v>0.2</v>
      </c>
      <c r="AC249" s="4">
        <v>1.4</v>
      </c>
      <c r="AD249" s="4">
        <v>1.2</v>
      </c>
    </row>
    <row r="250" spans="11:30" ht="12.75">
      <c r="K250" s="5"/>
      <c r="L250" s="5"/>
      <c r="M250" s="5"/>
      <c r="N250" s="5"/>
      <c r="W250" s="1" t="s">
        <v>22</v>
      </c>
      <c r="X250" s="1" t="s">
        <v>24</v>
      </c>
      <c r="Y250" s="1" t="s">
        <v>26</v>
      </c>
      <c r="Z250" s="1" t="s">
        <v>279</v>
      </c>
      <c r="AA250" s="4">
        <v>8.3</v>
      </c>
      <c r="AB250" s="4">
        <v>7.9</v>
      </c>
      <c r="AC250" s="4">
        <v>79.1</v>
      </c>
      <c r="AD250" s="4">
        <v>66.6</v>
      </c>
    </row>
    <row r="251" spans="11:30" ht="12.75">
      <c r="K251" s="5"/>
      <c r="L251" s="5"/>
      <c r="M251" s="5"/>
      <c r="N251" s="5"/>
      <c r="W251" s="1" t="s">
        <v>22</v>
      </c>
      <c r="X251" s="1" t="s">
        <v>24</v>
      </c>
      <c r="Y251" s="1" t="s">
        <v>26</v>
      </c>
      <c r="Z251" s="1" t="s">
        <v>280</v>
      </c>
      <c r="AA251" s="4">
        <v>5.2</v>
      </c>
      <c r="AB251" s="4">
        <v>4.8</v>
      </c>
      <c r="AC251" s="4">
        <v>39.3</v>
      </c>
      <c r="AD251" s="4">
        <v>42.7</v>
      </c>
    </row>
    <row r="252" spans="11:30" ht="12.75">
      <c r="K252" s="5"/>
      <c r="L252" s="5"/>
      <c r="M252" s="5"/>
      <c r="N252" s="5"/>
      <c r="W252" s="1" t="s">
        <v>22</v>
      </c>
      <c r="X252" s="1" t="s">
        <v>24</v>
      </c>
      <c r="Y252" s="1" t="s">
        <v>26</v>
      </c>
      <c r="Z252" s="1" t="s">
        <v>281</v>
      </c>
      <c r="AA252" s="4">
        <v>1.3</v>
      </c>
      <c r="AB252" s="4">
        <v>1</v>
      </c>
      <c r="AC252" s="4">
        <v>8</v>
      </c>
      <c r="AD252" s="4">
        <v>7.1</v>
      </c>
    </row>
    <row r="253" spans="11:30" ht="12.75">
      <c r="K253" s="5"/>
      <c r="L253" s="5"/>
      <c r="M253" s="5"/>
      <c r="N253" s="5"/>
      <c r="W253" s="1" t="s">
        <v>22</v>
      </c>
      <c r="X253" s="1" t="s">
        <v>24</v>
      </c>
      <c r="Y253" s="1" t="s">
        <v>26</v>
      </c>
      <c r="Z253" s="1" t="s">
        <v>282</v>
      </c>
      <c r="AA253" s="4">
        <v>0.4</v>
      </c>
      <c r="AB253" s="4">
        <v>0</v>
      </c>
      <c r="AC253" s="4">
        <v>2.3</v>
      </c>
      <c r="AD253" s="4">
        <v>1.6</v>
      </c>
    </row>
    <row r="254" spans="11:30" ht="12.75">
      <c r="K254" s="5"/>
      <c r="L254" s="5"/>
      <c r="M254" s="5"/>
      <c r="N254" s="5"/>
      <c r="W254" s="1" t="s">
        <v>22</v>
      </c>
      <c r="X254" s="1" t="s">
        <v>24</v>
      </c>
      <c r="Y254" s="1" t="s">
        <v>26</v>
      </c>
      <c r="Z254" s="1" t="s">
        <v>283</v>
      </c>
      <c r="AA254" s="4">
        <v>0.3</v>
      </c>
      <c r="AB254" s="4">
        <v>0.8</v>
      </c>
      <c r="AC254" s="4">
        <v>1.9</v>
      </c>
      <c r="AD254" s="4">
        <v>2.5</v>
      </c>
    </row>
    <row r="255" spans="11:30" ht="12.75">
      <c r="K255" s="5"/>
      <c r="L255" s="5"/>
      <c r="M255" s="5"/>
      <c r="N255" s="5"/>
      <c r="W255" s="1" t="s">
        <v>22</v>
      </c>
      <c r="X255" s="1" t="s">
        <v>24</v>
      </c>
      <c r="Y255" s="1" t="s">
        <v>26</v>
      </c>
      <c r="Z255" s="1" t="s">
        <v>284</v>
      </c>
      <c r="AA255" s="4">
        <v>12.9</v>
      </c>
      <c r="AB255" s="4">
        <v>10.9</v>
      </c>
      <c r="AC255" s="4">
        <v>113.5</v>
      </c>
      <c r="AD255" s="4">
        <v>92.6</v>
      </c>
    </row>
    <row r="256" spans="11:30" ht="12.75">
      <c r="K256" s="5"/>
      <c r="L256" s="5"/>
      <c r="M256" s="5"/>
      <c r="N256" s="5"/>
      <c r="W256" s="1" t="s">
        <v>22</v>
      </c>
      <c r="X256" s="1" t="s">
        <v>24</v>
      </c>
      <c r="Y256" s="1" t="s">
        <v>26</v>
      </c>
      <c r="Z256" s="1" t="s">
        <v>285</v>
      </c>
      <c r="AA256" s="4">
        <v>0.8</v>
      </c>
      <c r="AB256" s="4">
        <v>0.5</v>
      </c>
      <c r="AC256" s="4">
        <v>7.2</v>
      </c>
      <c r="AD256" s="4">
        <v>7.1</v>
      </c>
    </row>
    <row r="257" spans="11:30" ht="12.75">
      <c r="K257" s="5"/>
      <c r="L257" s="5"/>
      <c r="M257" s="5"/>
      <c r="N257" s="5"/>
      <c r="W257" s="1" t="s">
        <v>22</v>
      </c>
      <c r="X257" s="1" t="s">
        <v>24</v>
      </c>
      <c r="Y257" s="1" t="s">
        <v>26</v>
      </c>
      <c r="Z257" s="1" t="s">
        <v>286</v>
      </c>
      <c r="AA257" s="4">
        <v>0</v>
      </c>
      <c r="AB257" s="4">
        <v>0.1</v>
      </c>
      <c r="AC257" s="4">
        <v>0.4</v>
      </c>
      <c r="AD257" s="4">
        <v>0.4</v>
      </c>
    </row>
    <row r="258" spans="11:30" ht="12.75">
      <c r="K258" s="5"/>
      <c r="L258" s="5"/>
      <c r="M258" s="5"/>
      <c r="N258" s="5"/>
      <c r="W258" s="1" t="s">
        <v>22</v>
      </c>
      <c r="X258" s="1" t="s">
        <v>24</v>
      </c>
      <c r="Y258" s="1" t="s">
        <v>26</v>
      </c>
      <c r="Z258" s="1" t="s">
        <v>287</v>
      </c>
      <c r="AA258" s="4">
        <v>17.1</v>
      </c>
      <c r="AB258" s="4">
        <v>15.8</v>
      </c>
      <c r="AC258" s="4">
        <v>145.9</v>
      </c>
      <c r="AD258" s="4">
        <v>134.5</v>
      </c>
    </row>
    <row r="259" spans="11:30" ht="12.75">
      <c r="K259" s="5"/>
      <c r="L259" s="5"/>
      <c r="M259" s="5"/>
      <c r="N259" s="5"/>
      <c r="W259" s="1" t="s">
        <v>22</v>
      </c>
      <c r="X259" s="1" t="s">
        <v>24</v>
      </c>
      <c r="Y259" s="1" t="s">
        <v>26</v>
      </c>
      <c r="Z259" s="1" t="s">
        <v>288</v>
      </c>
      <c r="AA259" s="4">
        <v>13.3</v>
      </c>
      <c r="AB259" s="4">
        <v>11.4</v>
      </c>
      <c r="AC259" s="4">
        <v>92.6</v>
      </c>
      <c r="AD259" s="4">
        <v>87.2</v>
      </c>
    </row>
    <row r="260" spans="11:30" ht="12.75">
      <c r="K260" s="5"/>
      <c r="L260" s="5"/>
      <c r="M260" s="5"/>
      <c r="N260" s="5"/>
      <c r="W260" s="1" t="s">
        <v>22</v>
      </c>
      <c r="X260" s="1" t="s">
        <v>24</v>
      </c>
      <c r="Y260" s="1" t="s">
        <v>26</v>
      </c>
      <c r="Z260" s="1" t="s">
        <v>289</v>
      </c>
      <c r="AA260" s="4">
        <v>5.2</v>
      </c>
      <c r="AB260" s="4">
        <v>5.6</v>
      </c>
      <c r="AC260" s="4">
        <v>47.5</v>
      </c>
      <c r="AD260" s="4">
        <v>41.9</v>
      </c>
    </row>
    <row r="261" spans="11:30" ht="12.75">
      <c r="K261" s="5"/>
      <c r="L261" s="5"/>
      <c r="M261" s="5"/>
      <c r="N261" s="5"/>
      <c r="W261" s="1" t="s">
        <v>22</v>
      </c>
      <c r="X261" s="1" t="s">
        <v>24</v>
      </c>
      <c r="Y261" s="1" t="s">
        <v>26</v>
      </c>
      <c r="Z261" s="1" t="s">
        <v>290</v>
      </c>
      <c r="AA261" s="4">
        <v>0.6</v>
      </c>
      <c r="AB261" s="4">
        <v>0.4</v>
      </c>
      <c r="AC261" s="4">
        <v>3.3</v>
      </c>
      <c r="AD261" s="4">
        <v>2.9</v>
      </c>
    </row>
    <row r="262" spans="11:30" ht="12.75">
      <c r="K262" s="5"/>
      <c r="L262" s="5"/>
      <c r="M262" s="5"/>
      <c r="N262" s="5"/>
      <c r="W262" s="1" t="s">
        <v>22</v>
      </c>
      <c r="X262" s="1" t="s">
        <v>24</v>
      </c>
      <c r="Y262" s="1" t="s">
        <v>26</v>
      </c>
      <c r="Z262" s="1" t="s">
        <v>291</v>
      </c>
      <c r="AA262" s="4">
        <v>0.7</v>
      </c>
      <c r="AB262" s="4">
        <v>0.4</v>
      </c>
      <c r="AC262" s="4">
        <v>4.6</v>
      </c>
      <c r="AD262" s="4">
        <v>3.8</v>
      </c>
    </row>
    <row r="263" spans="11:30" ht="12.75">
      <c r="K263" s="5"/>
      <c r="L263" s="5"/>
      <c r="M263" s="5"/>
      <c r="N263" s="5"/>
      <c r="W263" s="1" t="s">
        <v>22</v>
      </c>
      <c r="X263" s="1" t="s">
        <v>24</v>
      </c>
      <c r="Y263" s="1" t="s">
        <v>26</v>
      </c>
      <c r="Z263" s="1" t="s">
        <v>292</v>
      </c>
      <c r="AA263" s="4">
        <v>3.6</v>
      </c>
      <c r="AB263" s="4">
        <v>0</v>
      </c>
      <c r="AC263" s="4">
        <v>37.1</v>
      </c>
      <c r="AD263" s="4">
        <v>2.2</v>
      </c>
    </row>
    <row r="264" spans="11:30" ht="12.75">
      <c r="K264" s="5"/>
      <c r="L264" s="5"/>
      <c r="M264" s="5"/>
      <c r="N264" s="5"/>
      <c r="W264" s="1" t="s">
        <v>22</v>
      </c>
      <c r="X264" s="1" t="s">
        <v>24</v>
      </c>
      <c r="Y264" s="1" t="s">
        <v>26</v>
      </c>
      <c r="Z264" s="1" t="s">
        <v>293</v>
      </c>
      <c r="AA264" s="4">
        <v>1</v>
      </c>
      <c r="AB264" s="4">
        <v>0</v>
      </c>
      <c r="AC264" s="4">
        <v>9.1</v>
      </c>
      <c r="AD264" s="4">
        <v>0</v>
      </c>
    </row>
    <row r="265" spans="11:30" ht="12.75">
      <c r="K265" s="5"/>
      <c r="L265" s="5"/>
      <c r="M265" s="5"/>
      <c r="N265" s="5"/>
      <c r="W265" s="1" t="s">
        <v>22</v>
      </c>
      <c r="X265" s="1" t="s">
        <v>24</v>
      </c>
      <c r="Y265" s="1" t="s">
        <v>26</v>
      </c>
      <c r="Z265" s="1" t="s">
        <v>294</v>
      </c>
      <c r="AA265" s="4">
        <v>4.2</v>
      </c>
      <c r="AB265" s="4">
        <v>3.3</v>
      </c>
      <c r="AC265" s="4">
        <v>23.2</v>
      </c>
      <c r="AD265" s="4">
        <v>27.3</v>
      </c>
    </row>
    <row r="266" spans="11:30" ht="12.75">
      <c r="K266" s="5"/>
      <c r="L266" s="5"/>
      <c r="M266" s="5"/>
      <c r="N266" s="5"/>
      <c r="W266" s="1" t="s">
        <v>22</v>
      </c>
      <c r="X266" s="1" t="s">
        <v>24</v>
      </c>
      <c r="Y266" s="1" t="s">
        <v>26</v>
      </c>
      <c r="Z266" s="1" t="s">
        <v>295</v>
      </c>
      <c r="AA266" s="4">
        <v>0.5</v>
      </c>
      <c r="AB266" s="4">
        <v>0.2</v>
      </c>
      <c r="AC266" s="4">
        <v>0.6</v>
      </c>
      <c r="AD266" s="4">
        <v>1.8</v>
      </c>
    </row>
    <row r="267" spans="11:30" ht="12.75">
      <c r="K267" s="5"/>
      <c r="L267" s="5"/>
      <c r="M267" s="5"/>
      <c r="N267" s="5"/>
      <c r="W267" s="1" t="s">
        <v>22</v>
      </c>
      <c r="X267" s="1" t="s">
        <v>24</v>
      </c>
      <c r="Y267" s="1" t="s">
        <v>26</v>
      </c>
      <c r="Z267" s="1" t="s">
        <v>296</v>
      </c>
      <c r="AA267" s="4">
        <v>0.4</v>
      </c>
      <c r="AB267" s="4">
        <v>0.6</v>
      </c>
      <c r="AC267" s="4">
        <v>0.6</v>
      </c>
      <c r="AD267" s="4">
        <v>3</v>
      </c>
    </row>
    <row r="268" spans="11:30" ht="12.75">
      <c r="K268" s="5"/>
      <c r="L268" s="5"/>
      <c r="M268" s="5"/>
      <c r="N268" s="5"/>
      <c r="W268" s="1" t="s">
        <v>22</v>
      </c>
      <c r="X268" s="1" t="s">
        <v>24</v>
      </c>
      <c r="Y268" s="1" t="s">
        <v>26</v>
      </c>
      <c r="Z268" s="1" t="s">
        <v>297</v>
      </c>
      <c r="AA268" s="4">
        <v>0.2</v>
      </c>
      <c r="AB268" s="4">
        <v>0.5</v>
      </c>
      <c r="AC268" s="4">
        <v>0.3</v>
      </c>
      <c r="AD268" s="4">
        <v>2.4</v>
      </c>
    </row>
    <row r="269" spans="11:30" ht="12.75">
      <c r="K269" s="5"/>
      <c r="L269" s="5"/>
      <c r="M269" s="5"/>
      <c r="N269" s="5"/>
      <c r="W269" s="1" t="s">
        <v>22</v>
      </c>
      <c r="X269" s="1" t="s">
        <v>24</v>
      </c>
      <c r="Y269" s="1" t="s">
        <v>26</v>
      </c>
      <c r="Z269" s="1" t="s">
        <v>298</v>
      </c>
      <c r="AA269" s="4">
        <v>0</v>
      </c>
      <c r="AB269" s="4">
        <v>0.2</v>
      </c>
      <c r="AC269" s="4">
        <v>0</v>
      </c>
      <c r="AD269" s="4">
        <v>0.3</v>
      </c>
    </row>
    <row r="270" spans="11:30" ht="12.75">
      <c r="K270" s="5"/>
      <c r="L270" s="5"/>
      <c r="M270" s="5"/>
      <c r="N270" s="5"/>
      <c r="W270" s="1" t="s">
        <v>22</v>
      </c>
      <c r="X270" s="1" t="s">
        <v>24</v>
      </c>
      <c r="Y270" s="1" t="s">
        <v>299</v>
      </c>
      <c r="Z270" s="1" t="s">
        <v>23</v>
      </c>
      <c r="AA270" s="4">
        <v>84.3</v>
      </c>
      <c r="AB270" s="4">
        <v>106.3</v>
      </c>
      <c r="AC270" s="4">
        <v>643</v>
      </c>
      <c r="AD270" s="4">
        <v>686.6</v>
      </c>
    </row>
    <row r="271" spans="11:30" ht="12.75">
      <c r="K271" s="5"/>
      <c r="L271" s="5"/>
      <c r="M271" s="5"/>
      <c r="N271" s="5"/>
      <c r="W271" s="1" t="s">
        <v>22</v>
      </c>
      <c r="X271" s="1" t="s">
        <v>24</v>
      </c>
      <c r="Y271" s="1" t="s">
        <v>299</v>
      </c>
      <c r="Z271" s="1" t="s">
        <v>300</v>
      </c>
      <c r="AA271" s="4">
        <v>6.9</v>
      </c>
      <c r="AB271" s="4">
        <v>0</v>
      </c>
      <c r="AC271" s="4">
        <v>44.4</v>
      </c>
      <c r="AD271" s="4">
        <v>8.1</v>
      </c>
    </row>
    <row r="272" spans="11:30" ht="12.75">
      <c r="K272" s="5"/>
      <c r="L272" s="5"/>
      <c r="M272" s="5"/>
      <c r="N272" s="5"/>
      <c r="W272" s="1" t="s">
        <v>22</v>
      </c>
      <c r="X272" s="1" t="s">
        <v>24</v>
      </c>
      <c r="Y272" s="1" t="s">
        <v>299</v>
      </c>
      <c r="Z272" s="1" t="s">
        <v>301</v>
      </c>
      <c r="AA272" s="4">
        <v>14.5</v>
      </c>
      <c r="AB272" s="4">
        <v>22.9</v>
      </c>
      <c r="AC272" s="4">
        <v>110.8</v>
      </c>
      <c r="AD272" s="4">
        <v>116</v>
      </c>
    </row>
    <row r="273" spans="11:30" ht="12.75">
      <c r="K273" s="5"/>
      <c r="L273" s="5"/>
      <c r="M273" s="5"/>
      <c r="N273" s="5"/>
      <c r="W273" s="1" t="s">
        <v>22</v>
      </c>
      <c r="X273" s="1" t="s">
        <v>24</v>
      </c>
      <c r="Y273" s="1" t="s">
        <v>299</v>
      </c>
      <c r="Z273" s="1" t="s">
        <v>302</v>
      </c>
      <c r="AA273" s="4">
        <v>12.5</v>
      </c>
      <c r="AB273" s="4">
        <v>10.6</v>
      </c>
      <c r="AC273" s="4">
        <v>81.6</v>
      </c>
      <c r="AD273" s="4">
        <v>84.2</v>
      </c>
    </row>
    <row r="274" spans="11:30" ht="12.75">
      <c r="K274" s="5"/>
      <c r="L274" s="5"/>
      <c r="M274" s="5"/>
      <c r="N274" s="5"/>
      <c r="W274" s="1" t="s">
        <v>22</v>
      </c>
      <c r="X274" s="1" t="s">
        <v>24</v>
      </c>
      <c r="Y274" s="1" t="s">
        <v>299</v>
      </c>
      <c r="Z274" s="1" t="s">
        <v>303</v>
      </c>
      <c r="AA274" s="4">
        <v>8.9</v>
      </c>
      <c r="AB274" s="4">
        <v>11</v>
      </c>
      <c r="AC274" s="4">
        <v>77.4</v>
      </c>
      <c r="AD274" s="4">
        <v>93</v>
      </c>
    </row>
    <row r="275" spans="11:30" ht="12.75">
      <c r="K275" s="5"/>
      <c r="L275" s="5"/>
      <c r="M275" s="5"/>
      <c r="N275" s="5"/>
      <c r="W275" s="1" t="s">
        <v>22</v>
      </c>
      <c r="X275" s="1" t="s">
        <v>24</v>
      </c>
      <c r="Y275" s="1" t="s">
        <v>299</v>
      </c>
      <c r="Z275" s="1" t="s">
        <v>304</v>
      </c>
      <c r="AA275" s="4">
        <v>3.3</v>
      </c>
      <c r="AB275" s="4">
        <v>0</v>
      </c>
      <c r="AC275" s="4">
        <v>69.6</v>
      </c>
      <c r="AD275" s="4">
        <v>0</v>
      </c>
    </row>
    <row r="276" spans="11:30" ht="12.75">
      <c r="K276" s="5"/>
      <c r="L276" s="5"/>
      <c r="M276" s="5"/>
      <c r="N276" s="5"/>
      <c r="W276" s="1" t="s">
        <v>22</v>
      </c>
      <c r="X276" s="1" t="s">
        <v>24</v>
      </c>
      <c r="Y276" s="1" t="s">
        <v>299</v>
      </c>
      <c r="Z276" s="1" t="s">
        <v>305</v>
      </c>
      <c r="AA276" s="4">
        <v>17.4</v>
      </c>
      <c r="AB276" s="4">
        <v>0</v>
      </c>
      <c r="AC276" s="4">
        <v>131.9</v>
      </c>
      <c r="AD276" s="4">
        <v>24.6</v>
      </c>
    </row>
    <row r="277" spans="11:30" ht="12.75">
      <c r="K277" s="5"/>
      <c r="L277" s="5"/>
      <c r="M277" s="5"/>
      <c r="N277" s="5"/>
      <c r="W277" s="1" t="s">
        <v>22</v>
      </c>
      <c r="X277" s="1" t="s">
        <v>24</v>
      </c>
      <c r="Y277" s="1" t="s">
        <v>299</v>
      </c>
      <c r="Z277" s="1" t="s">
        <v>306</v>
      </c>
      <c r="AA277" s="4">
        <v>1.9</v>
      </c>
      <c r="AB277" s="4">
        <v>4</v>
      </c>
      <c r="AC277" s="4">
        <v>13.9</v>
      </c>
      <c r="AD277" s="4">
        <v>24.5</v>
      </c>
    </row>
    <row r="278" spans="11:30" ht="12.75">
      <c r="K278" s="5"/>
      <c r="L278" s="5"/>
      <c r="M278" s="5"/>
      <c r="N278" s="5"/>
      <c r="W278" s="1" t="s">
        <v>22</v>
      </c>
      <c r="X278" s="1" t="s">
        <v>24</v>
      </c>
      <c r="Y278" s="1" t="s">
        <v>299</v>
      </c>
      <c r="Z278" s="1" t="s">
        <v>307</v>
      </c>
      <c r="AA278" s="4">
        <v>18.9</v>
      </c>
      <c r="AB278" s="4">
        <v>26.4</v>
      </c>
      <c r="AC278" s="4">
        <v>113.4</v>
      </c>
      <c r="AD278" s="4">
        <v>162.6</v>
      </c>
    </row>
    <row r="279" spans="11:30" ht="12.75">
      <c r="K279" s="5"/>
      <c r="L279" s="5"/>
      <c r="M279" s="5"/>
      <c r="N279" s="5"/>
      <c r="W279" s="1" t="s">
        <v>22</v>
      </c>
      <c r="X279" s="1" t="s">
        <v>24</v>
      </c>
      <c r="Y279" s="1" t="s">
        <v>299</v>
      </c>
      <c r="Z279" s="1" t="s">
        <v>308</v>
      </c>
      <c r="AA279" s="4">
        <v>0</v>
      </c>
      <c r="AB279" s="4">
        <v>7.1</v>
      </c>
      <c r="AC279" s="4">
        <v>0</v>
      </c>
      <c r="AD279" s="4">
        <v>47.3</v>
      </c>
    </row>
    <row r="280" spans="11:30" ht="12.75">
      <c r="K280" s="5"/>
      <c r="L280" s="5"/>
      <c r="M280" s="5"/>
      <c r="N280" s="5"/>
      <c r="W280" s="1" t="s">
        <v>22</v>
      </c>
      <c r="X280" s="1" t="s">
        <v>24</v>
      </c>
      <c r="Y280" s="1" t="s">
        <v>299</v>
      </c>
      <c r="Z280" s="1" t="s">
        <v>309</v>
      </c>
      <c r="AA280" s="4">
        <v>0</v>
      </c>
      <c r="AB280" s="4">
        <v>24.4</v>
      </c>
      <c r="AC280" s="4">
        <v>0</v>
      </c>
      <c r="AD280" s="4">
        <v>126.4</v>
      </c>
    </row>
    <row r="281" spans="11:30" ht="12.75">
      <c r="K281" s="5"/>
      <c r="L281" s="5"/>
      <c r="M281" s="5"/>
      <c r="N281" s="5"/>
      <c r="W281" s="1" t="s">
        <v>22</v>
      </c>
      <c r="X281" s="1" t="s">
        <v>24</v>
      </c>
      <c r="Y281" s="1" t="s">
        <v>310</v>
      </c>
      <c r="Z281" s="1" t="s">
        <v>23</v>
      </c>
      <c r="AA281" s="4">
        <v>4.2</v>
      </c>
      <c r="AB281" s="4">
        <v>5</v>
      </c>
      <c r="AC281" s="4">
        <v>25.7</v>
      </c>
      <c r="AD281" s="4">
        <v>30.6</v>
      </c>
    </row>
    <row r="282" spans="11:30" ht="12.75">
      <c r="K282" s="5"/>
      <c r="L282" s="5"/>
      <c r="M282" s="5"/>
      <c r="N282" s="5"/>
      <c r="W282" s="1" t="s">
        <v>22</v>
      </c>
      <c r="X282" s="1" t="s">
        <v>24</v>
      </c>
      <c r="Y282" s="1" t="s">
        <v>310</v>
      </c>
      <c r="Z282" s="1" t="s">
        <v>311</v>
      </c>
      <c r="AA282" s="4">
        <v>4.2</v>
      </c>
      <c r="AB282" s="4">
        <v>5</v>
      </c>
      <c r="AC282" s="4">
        <v>23.8</v>
      </c>
      <c r="AD282" s="4">
        <v>30.6</v>
      </c>
    </row>
    <row r="283" spans="11:30" ht="12.75">
      <c r="K283" s="5"/>
      <c r="L283" s="5"/>
      <c r="M283" s="5"/>
      <c r="N283" s="5"/>
      <c r="W283" s="1" t="s">
        <v>22</v>
      </c>
      <c r="X283" s="1" t="s">
        <v>24</v>
      </c>
      <c r="Y283" s="1" t="s">
        <v>310</v>
      </c>
      <c r="Z283" s="1" t="s">
        <v>312</v>
      </c>
      <c r="AA283" s="4">
        <v>0</v>
      </c>
      <c r="AB283" s="4">
        <v>0</v>
      </c>
      <c r="AC283" s="4">
        <v>1.8</v>
      </c>
      <c r="AD283" s="4">
        <v>0</v>
      </c>
    </row>
    <row r="284" spans="11:30" ht="12.75">
      <c r="K284" s="5"/>
      <c r="L284" s="5"/>
      <c r="M284" s="5"/>
      <c r="N284" s="5"/>
      <c r="W284" s="1" t="s">
        <v>22</v>
      </c>
      <c r="X284" s="1" t="s">
        <v>24</v>
      </c>
      <c r="Y284" s="1" t="s">
        <v>313</v>
      </c>
      <c r="Z284" s="1" t="s">
        <v>23</v>
      </c>
      <c r="AA284" s="4">
        <v>6.4</v>
      </c>
      <c r="AB284" s="4">
        <v>6.1</v>
      </c>
      <c r="AC284" s="4">
        <v>45.6</v>
      </c>
      <c r="AD284" s="4">
        <v>44.9</v>
      </c>
    </row>
    <row r="285" spans="11:30" ht="12.75">
      <c r="K285" s="5"/>
      <c r="L285" s="5"/>
      <c r="M285" s="5"/>
      <c r="N285" s="5"/>
      <c r="W285" s="1" t="s">
        <v>22</v>
      </c>
      <c r="X285" s="1" t="s">
        <v>24</v>
      </c>
      <c r="Y285" s="1" t="s">
        <v>313</v>
      </c>
      <c r="Z285" s="1" t="s">
        <v>314</v>
      </c>
      <c r="AA285" s="4">
        <v>0.4</v>
      </c>
      <c r="AB285" s="4">
        <v>0.4</v>
      </c>
      <c r="AC285" s="4">
        <v>4.4</v>
      </c>
      <c r="AD285" s="4">
        <v>3.1</v>
      </c>
    </row>
    <row r="286" spans="11:30" ht="12.75">
      <c r="K286" s="5"/>
      <c r="L286" s="5"/>
      <c r="M286" s="5"/>
      <c r="N286" s="5"/>
      <c r="W286" s="1" t="s">
        <v>22</v>
      </c>
      <c r="X286" s="1" t="s">
        <v>24</v>
      </c>
      <c r="Y286" s="1" t="s">
        <v>313</v>
      </c>
      <c r="Z286" s="1" t="s">
        <v>315</v>
      </c>
      <c r="AA286" s="4">
        <v>0.5</v>
      </c>
      <c r="AB286" s="4">
        <v>0.4</v>
      </c>
      <c r="AC286" s="4">
        <v>3.3</v>
      </c>
      <c r="AD286" s="4">
        <v>3.6</v>
      </c>
    </row>
    <row r="287" spans="11:30" ht="12.75">
      <c r="K287" s="5"/>
      <c r="L287" s="5"/>
      <c r="M287" s="5"/>
      <c r="N287" s="5"/>
      <c r="W287" s="1" t="s">
        <v>22</v>
      </c>
      <c r="X287" s="1" t="s">
        <v>24</v>
      </c>
      <c r="Y287" s="1" t="s">
        <v>313</v>
      </c>
      <c r="Z287" s="1" t="s">
        <v>316</v>
      </c>
      <c r="AA287" s="4">
        <v>0.7</v>
      </c>
      <c r="AB287" s="4">
        <v>0.7</v>
      </c>
      <c r="AC287" s="4">
        <v>6.1</v>
      </c>
      <c r="AD287" s="4">
        <v>5.7</v>
      </c>
    </row>
    <row r="288" spans="11:30" ht="12.75">
      <c r="K288" s="5"/>
      <c r="L288" s="5"/>
      <c r="M288" s="5"/>
      <c r="N288" s="5"/>
      <c r="W288" s="1" t="s">
        <v>22</v>
      </c>
      <c r="X288" s="1" t="s">
        <v>24</v>
      </c>
      <c r="Y288" s="1" t="s">
        <v>313</v>
      </c>
      <c r="Z288" s="1" t="s">
        <v>317</v>
      </c>
      <c r="AA288" s="4">
        <v>2.1</v>
      </c>
      <c r="AB288" s="4">
        <v>2.6</v>
      </c>
      <c r="AC288" s="4">
        <v>9</v>
      </c>
      <c r="AD288" s="4">
        <v>10.6</v>
      </c>
    </row>
    <row r="289" spans="11:30" ht="12.75">
      <c r="K289" s="5"/>
      <c r="L289" s="5"/>
      <c r="M289" s="5"/>
      <c r="N289" s="5"/>
      <c r="W289" s="1" t="s">
        <v>22</v>
      </c>
      <c r="X289" s="1" t="s">
        <v>24</v>
      </c>
      <c r="Y289" s="1" t="s">
        <v>313</v>
      </c>
      <c r="Z289" s="1" t="s">
        <v>318</v>
      </c>
      <c r="AA289" s="4">
        <v>2</v>
      </c>
      <c r="AB289" s="4">
        <v>2</v>
      </c>
      <c r="AC289" s="4">
        <v>18.6</v>
      </c>
      <c r="AD289" s="4">
        <v>19.6</v>
      </c>
    </row>
    <row r="290" spans="11:30" ht="12.75">
      <c r="K290" s="5"/>
      <c r="L290" s="5"/>
      <c r="M290" s="5"/>
      <c r="N290" s="5"/>
      <c r="W290" s="1" t="s">
        <v>22</v>
      </c>
      <c r="X290" s="1" t="s">
        <v>24</v>
      </c>
      <c r="Y290" s="1" t="s">
        <v>313</v>
      </c>
      <c r="Z290" s="1" t="s">
        <v>319</v>
      </c>
      <c r="AA290" s="4">
        <v>0.2</v>
      </c>
      <c r="AB290" s="4">
        <v>0</v>
      </c>
      <c r="AC290" s="4">
        <v>1.2</v>
      </c>
      <c r="AD290" s="4">
        <v>0.2</v>
      </c>
    </row>
    <row r="291" spans="11:30" ht="12.75">
      <c r="K291" s="5"/>
      <c r="L291" s="5"/>
      <c r="M291" s="5"/>
      <c r="N291" s="5"/>
      <c r="W291" s="1" t="s">
        <v>22</v>
      </c>
      <c r="X291" s="1" t="s">
        <v>24</v>
      </c>
      <c r="Y291" s="1" t="s">
        <v>313</v>
      </c>
      <c r="Z291" s="1" t="s">
        <v>320</v>
      </c>
      <c r="AA291" s="4">
        <v>0.2</v>
      </c>
      <c r="AB291" s="4">
        <v>0</v>
      </c>
      <c r="AC291" s="4">
        <v>1.1</v>
      </c>
      <c r="AD291" s="4">
        <v>0</v>
      </c>
    </row>
    <row r="292" spans="11:30" ht="12.75">
      <c r="K292" s="5"/>
      <c r="L292" s="5"/>
      <c r="M292" s="5"/>
      <c r="N292" s="5"/>
      <c r="W292" s="1" t="s">
        <v>22</v>
      </c>
      <c r="X292" s="1" t="s">
        <v>24</v>
      </c>
      <c r="Y292" s="1" t="s">
        <v>313</v>
      </c>
      <c r="Z292" s="1" t="s">
        <v>321</v>
      </c>
      <c r="AA292" s="4">
        <v>0.2</v>
      </c>
      <c r="AB292" s="4">
        <v>0</v>
      </c>
      <c r="AC292" s="4">
        <v>1.1</v>
      </c>
      <c r="AD292" s="4">
        <v>0</v>
      </c>
    </row>
    <row r="293" spans="11:30" ht="12.75">
      <c r="K293" s="5"/>
      <c r="L293" s="5"/>
      <c r="M293" s="5"/>
      <c r="N293" s="5"/>
      <c r="W293" s="1" t="s">
        <v>22</v>
      </c>
      <c r="X293" s="1" t="s">
        <v>24</v>
      </c>
      <c r="Y293" s="1" t="s">
        <v>313</v>
      </c>
      <c r="Z293" s="1" t="s">
        <v>322</v>
      </c>
      <c r="AA293" s="4">
        <v>0.1</v>
      </c>
      <c r="AB293" s="4">
        <v>0</v>
      </c>
      <c r="AC293" s="4">
        <v>1.1</v>
      </c>
      <c r="AD293" s="4">
        <v>2.1</v>
      </c>
    </row>
    <row r="294" spans="11:30" ht="12.75">
      <c r="K294" s="5"/>
      <c r="L294" s="5"/>
      <c r="M294" s="5"/>
      <c r="N294" s="5"/>
      <c r="W294" s="1" t="s">
        <v>22</v>
      </c>
      <c r="X294" s="1" t="s">
        <v>24</v>
      </c>
      <c r="Y294" s="1" t="s">
        <v>323</v>
      </c>
      <c r="Z294" s="1" t="s">
        <v>23</v>
      </c>
      <c r="AA294" s="4">
        <v>11.1</v>
      </c>
      <c r="AB294" s="4">
        <v>11</v>
      </c>
      <c r="AC294" s="4">
        <v>91.3</v>
      </c>
      <c r="AD294" s="4">
        <v>87</v>
      </c>
    </row>
    <row r="295" spans="11:30" ht="12.75">
      <c r="K295" s="5"/>
      <c r="L295" s="5"/>
      <c r="M295" s="5"/>
      <c r="N295" s="5"/>
      <c r="W295" s="1" t="s">
        <v>22</v>
      </c>
      <c r="X295" s="1" t="s">
        <v>24</v>
      </c>
      <c r="Y295" s="1" t="s">
        <v>323</v>
      </c>
      <c r="Z295" s="1" t="s">
        <v>324</v>
      </c>
      <c r="AA295" s="4">
        <v>0.2</v>
      </c>
      <c r="AB295" s="4">
        <v>0.2</v>
      </c>
      <c r="AC295" s="4">
        <v>2.4</v>
      </c>
      <c r="AD295" s="4">
        <v>2.3</v>
      </c>
    </row>
    <row r="296" spans="11:30" ht="12.75">
      <c r="K296" s="5"/>
      <c r="L296" s="5"/>
      <c r="M296" s="5"/>
      <c r="N296" s="5"/>
      <c r="W296" s="1" t="s">
        <v>22</v>
      </c>
      <c r="X296" s="1" t="s">
        <v>24</v>
      </c>
      <c r="Y296" s="1" t="s">
        <v>323</v>
      </c>
      <c r="Z296" s="1" t="s">
        <v>325</v>
      </c>
      <c r="AA296" s="4">
        <v>0.2</v>
      </c>
      <c r="AB296" s="4">
        <v>0.2</v>
      </c>
      <c r="AC296" s="4">
        <v>1.6</v>
      </c>
      <c r="AD296" s="4">
        <v>1.5</v>
      </c>
    </row>
    <row r="297" spans="11:30" ht="12.75">
      <c r="K297" s="5"/>
      <c r="L297" s="5"/>
      <c r="M297" s="5"/>
      <c r="N297" s="5"/>
      <c r="W297" s="1" t="s">
        <v>22</v>
      </c>
      <c r="X297" s="1" t="s">
        <v>24</v>
      </c>
      <c r="Y297" s="1" t="s">
        <v>323</v>
      </c>
      <c r="Z297" s="1" t="s">
        <v>326</v>
      </c>
      <c r="AA297" s="4">
        <v>0.2</v>
      </c>
      <c r="AB297" s="4">
        <v>0.2</v>
      </c>
      <c r="AC297" s="4">
        <v>1.6</v>
      </c>
      <c r="AD297" s="4">
        <v>1.6</v>
      </c>
    </row>
    <row r="298" spans="11:30" ht="12.75">
      <c r="K298" s="5"/>
      <c r="L298" s="5"/>
      <c r="M298" s="5"/>
      <c r="N298" s="5"/>
      <c r="W298" s="1" t="s">
        <v>22</v>
      </c>
      <c r="X298" s="1" t="s">
        <v>24</v>
      </c>
      <c r="Y298" s="1" t="s">
        <v>323</v>
      </c>
      <c r="Z298" s="1" t="s">
        <v>327</v>
      </c>
      <c r="AA298" s="4">
        <v>2.5</v>
      </c>
      <c r="AB298" s="4">
        <v>2.4</v>
      </c>
      <c r="AC298" s="4">
        <v>23.7</v>
      </c>
      <c r="AD298" s="4">
        <v>22.7</v>
      </c>
    </row>
    <row r="299" spans="11:30" ht="12.75">
      <c r="K299" s="5"/>
      <c r="L299" s="5"/>
      <c r="M299" s="5"/>
      <c r="N299" s="5"/>
      <c r="W299" s="1" t="s">
        <v>22</v>
      </c>
      <c r="X299" s="1" t="s">
        <v>24</v>
      </c>
      <c r="Y299" s="1" t="s">
        <v>323</v>
      </c>
      <c r="Z299" s="1" t="s">
        <v>328</v>
      </c>
      <c r="AA299" s="4">
        <v>0.2</v>
      </c>
      <c r="AB299" s="4">
        <v>0.3</v>
      </c>
      <c r="AC299" s="4">
        <v>1.3</v>
      </c>
      <c r="AD299" s="4">
        <v>1.5</v>
      </c>
    </row>
    <row r="300" spans="11:30" ht="12.75">
      <c r="K300" s="5"/>
      <c r="L300" s="5"/>
      <c r="M300" s="5"/>
      <c r="N300" s="5"/>
      <c r="W300" s="1" t="s">
        <v>22</v>
      </c>
      <c r="X300" s="1" t="s">
        <v>24</v>
      </c>
      <c r="Y300" s="1" t="s">
        <v>323</v>
      </c>
      <c r="Z300" s="1" t="s">
        <v>329</v>
      </c>
      <c r="AA300" s="4">
        <v>0.3</v>
      </c>
      <c r="AB300" s="4">
        <v>0.3</v>
      </c>
      <c r="AC300" s="4">
        <v>2.9</v>
      </c>
      <c r="AD300" s="4">
        <v>2.5</v>
      </c>
    </row>
    <row r="301" spans="11:30" ht="12.75">
      <c r="K301" s="5"/>
      <c r="L301" s="5"/>
      <c r="M301" s="5"/>
      <c r="N301" s="5"/>
      <c r="W301" s="1" t="s">
        <v>22</v>
      </c>
      <c r="X301" s="1" t="s">
        <v>24</v>
      </c>
      <c r="Y301" s="1" t="s">
        <v>323</v>
      </c>
      <c r="Z301" s="1" t="s">
        <v>330</v>
      </c>
      <c r="AA301" s="4">
        <v>1.3</v>
      </c>
      <c r="AB301" s="4">
        <v>1.2</v>
      </c>
      <c r="AC301" s="4">
        <v>10.1</v>
      </c>
      <c r="AD301" s="4">
        <v>10.1</v>
      </c>
    </row>
    <row r="302" spans="11:30" ht="12.75">
      <c r="K302" s="5"/>
      <c r="L302" s="5"/>
      <c r="M302" s="5"/>
      <c r="N302" s="5"/>
      <c r="W302" s="1" t="s">
        <v>22</v>
      </c>
      <c r="X302" s="1" t="s">
        <v>24</v>
      </c>
      <c r="Y302" s="1" t="s">
        <v>323</v>
      </c>
      <c r="Z302" s="1" t="s">
        <v>331</v>
      </c>
      <c r="AA302" s="4">
        <v>0.3</v>
      </c>
      <c r="AB302" s="4">
        <v>0.4</v>
      </c>
      <c r="AC302" s="4">
        <v>2.5</v>
      </c>
      <c r="AD302" s="4">
        <v>2.7</v>
      </c>
    </row>
    <row r="303" spans="11:30" ht="12.75">
      <c r="K303" s="5"/>
      <c r="L303" s="5"/>
      <c r="M303" s="5"/>
      <c r="N303" s="5"/>
      <c r="W303" s="1" t="s">
        <v>22</v>
      </c>
      <c r="X303" s="1" t="s">
        <v>24</v>
      </c>
      <c r="Y303" s="1" t="s">
        <v>323</v>
      </c>
      <c r="Z303" s="1" t="s">
        <v>332</v>
      </c>
      <c r="AA303" s="4">
        <v>3.6</v>
      </c>
      <c r="AB303" s="4">
        <v>3.7</v>
      </c>
      <c r="AC303" s="4">
        <v>25.9</v>
      </c>
      <c r="AD303" s="4">
        <v>25.5</v>
      </c>
    </row>
    <row r="304" spans="11:30" ht="12.75">
      <c r="K304" s="5"/>
      <c r="L304" s="5"/>
      <c r="M304" s="5"/>
      <c r="N304" s="5"/>
      <c r="W304" s="1" t="s">
        <v>22</v>
      </c>
      <c r="X304" s="1" t="s">
        <v>24</v>
      </c>
      <c r="Y304" s="1" t="s">
        <v>323</v>
      </c>
      <c r="Z304" s="1" t="s">
        <v>333</v>
      </c>
      <c r="AA304" s="4">
        <v>0.4</v>
      </c>
      <c r="AB304" s="4">
        <v>0.6</v>
      </c>
      <c r="AC304" s="4">
        <v>4.8</v>
      </c>
      <c r="AD304" s="4">
        <v>4.5</v>
      </c>
    </row>
    <row r="305" spans="11:30" ht="12.75">
      <c r="K305" s="5"/>
      <c r="L305" s="5"/>
      <c r="M305" s="5"/>
      <c r="N305" s="5"/>
      <c r="W305" s="1" t="s">
        <v>22</v>
      </c>
      <c r="X305" s="1" t="s">
        <v>24</v>
      </c>
      <c r="Y305" s="1" t="s">
        <v>323</v>
      </c>
      <c r="Z305" s="1" t="s">
        <v>334</v>
      </c>
      <c r="AA305" s="4">
        <v>0</v>
      </c>
      <c r="AB305" s="4">
        <v>0</v>
      </c>
      <c r="AC305" s="4">
        <v>0.4</v>
      </c>
      <c r="AD305" s="4">
        <v>0</v>
      </c>
    </row>
    <row r="306" spans="11:30" ht="12.75">
      <c r="K306" s="5"/>
      <c r="L306" s="5"/>
      <c r="M306" s="5"/>
      <c r="N306" s="5"/>
      <c r="W306" s="1" t="s">
        <v>22</v>
      </c>
      <c r="X306" s="1" t="s">
        <v>24</v>
      </c>
      <c r="Y306" s="1" t="s">
        <v>323</v>
      </c>
      <c r="Z306" s="1" t="s">
        <v>335</v>
      </c>
      <c r="AA306" s="4">
        <v>1.8</v>
      </c>
      <c r="AB306" s="4">
        <v>1.5</v>
      </c>
      <c r="AC306" s="4">
        <v>14.2</v>
      </c>
      <c r="AD306" s="4">
        <v>12.1</v>
      </c>
    </row>
    <row r="307" spans="11:30" ht="12.75">
      <c r="K307" s="5"/>
      <c r="L307" s="5"/>
      <c r="M307" s="5"/>
      <c r="N307" s="5"/>
      <c r="W307" s="1" t="s">
        <v>27</v>
      </c>
      <c r="X307" s="1" t="s">
        <v>23</v>
      </c>
      <c r="Y307" s="1" t="s">
        <v>23</v>
      </c>
      <c r="Z307" s="1" t="s">
        <v>23</v>
      </c>
      <c r="AA307" s="4">
        <v>15803</v>
      </c>
      <c r="AB307" s="4">
        <v>15254</v>
      </c>
      <c r="AC307" s="4">
        <v>125318</v>
      </c>
      <c r="AD307" s="4">
        <v>121114</v>
      </c>
    </row>
    <row r="308" spans="11:30" ht="12.75">
      <c r="K308" s="5"/>
      <c r="L308" s="5"/>
      <c r="M308" s="5"/>
      <c r="N308" s="5"/>
      <c r="W308" s="1" t="s">
        <v>27</v>
      </c>
      <c r="X308" s="1" t="s">
        <v>24</v>
      </c>
      <c r="Y308" s="1" t="s">
        <v>23</v>
      </c>
      <c r="Z308" s="1" t="s">
        <v>23</v>
      </c>
      <c r="AA308" s="4">
        <v>15803</v>
      </c>
      <c r="AB308" s="4">
        <v>15254</v>
      </c>
      <c r="AC308" s="4">
        <v>125318</v>
      </c>
      <c r="AD308" s="4">
        <v>121114</v>
      </c>
    </row>
    <row r="309" spans="11:30" ht="12.75">
      <c r="K309" s="5"/>
      <c r="L309" s="5"/>
      <c r="M309" s="5"/>
      <c r="N309" s="5"/>
      <c r="W309" s="1" t="s">
        <v>27</v>
      </c>
      <c r="X309" s="1" t="s">
        <v>24</v>
      </c>
      <c r="Y309" s="1" t="s">
        <v>25</v>
      </c>
      <c r="Z309" s="1" t="s">
        <v>23</v>
      </c>
      <c r="AA309" s="4">
        <v>12207</v>
      </c>
      <c r="AB309" s="4">
        <v>11863</v>
      </c>
      <c r="AC309" s="4">
        <v>97142</v>
      </c>
      <c r="AD309" s="4">
        <v>95038</v>
      </c>
    </row>
    <row r="310" spans="11:30" ht="12.75">
      <c r="K310" s="5"/>
      <c r="L310" s="5"/>
      <c r="M310" s="5"/>
      <c r="N310" s="5"/>
      <c r="W310" s="1" t="s">
        <v>27</v>
      </c>
      <c r="X310" s="1" t="s">
        <v>24</v>
      </c>
      <c r="Y310" s="1" t="s">
        <v>25</v>
      </c>
      <c r="Z310" s="1" t="s">
        <v>40</v>
      </c>
      <c r="AA310" s="4">
        <v>34</v>
      </c>
      <c r="AB310" s="4">
        <v>37</v>
      </c>
      <c r="AC310" s="4">
        <v>312</v>
      </c>
      <c r="AD310" s="4">
        <v>333</v>
      </c>
    </row>
    <row r="311" spans="11:30" ht="12.75">
      <c r="K311" s="5"/>
      <c r="L311" s="5"/>
      <c r="M311" s="5"/>
      <c r="N311" s="5"/>
      <c r="W311" s="1" t="s">
        <v>27</v>
      </c>
      <c r="X311" s="1" t="s">
        <v>24</v>
      </c>
      <c r="Y311" s="1" t="s">
        <v>25</v>
      </c>
      <c r="Z311" s="1" t="s">
        <v>41</v>
      </c>
      <c r="AA311" s="4">
        <v>74</v>
      </c>
      <c r="AB311" s="4">
        <v>74</v>
      </c>
      <c r="AC311" s="4">
        <v>424</v>
      </c>
      <c r="AD311" s="4">
        <v>426</v>
      </c>
    </row>
    <row r="312" spans="11:30" ht="12.75">
      <c r="K312" s="5"/>
      <c r="L312" s="5"/>
      <c r="M312" s="5"/>
      <c r="N312" s="5"/>
      <c r="W312" s="1" t="s">
        <v>27</v>
      </c>
      <c r="X312" s="1" t="s">
        <v>24</v>
      </c>
      <c r="Y312" s="1" t="s">
        <v>25</v>
      </c>
      <c r="Z312" s="1" t="s">
        <v>42</v>
      </c>
      <c r="AA312" s="4">
        <v>123</v>
      </c>
      <c r="AB312" s="4">
        <v>112</v>
      </c>
      <c r="AC312" s="4">
        <v>1001</v>
      </c>
      <c r="AD312" s="4">
        <v>889</v>
      </c>
    </row>
    <row r="313" spans="11:30" ht="12.75">
      <c r="K313" s="5"/>
      <c r="L313" s="5"/>
      <c r="M313" s="5"/>
      <c r="N313" s="5"/>
      <c r="W313" s="1" t="s">
        <v>27</v>
      </c>
      <c r="X313" s="1" t="s">
        <v>24</v>
      </c>
      <c r="Y313" s="1" t="s">
        <v>25</v>
      </c>
      <c r="Z313" s="1" t="s">
        <v>43</v>
      </c>
      <c r="AA313" s="4">
        <v>11</v>
      </c>
      <c r="AB313" s="4">
        <v>9</v>
      </c>
      <c r="AC313" s="4">
        <v>107</v>
      </c>
      <c r="AD313" s="4">
        <v>94</v>
      </c>
    </row>
    <row r="314" spans="11:30" ht="12.75">
      <c r="K314" s="5"/>
      <c r="L314" s="5"/>
      <c r="M314" s="5"/>
      <c r="N314" s="5"/>
      <c r="W314" s="1" t="s">
        <v>27</v>
      </c>
      <c r="X314" s="1" t="s">
        <v>24</v>
      </c>
      <c r="Y314" s="1" t="s">
        <v>25</v>
      </c>
      <c r="Z314" s="1" t="s">
        <v>44</v>
      </c>
      <c r="AA314" s="4">
        <v>14</v>
      </c>
      <c r="AB314" s="4">
        <v>10</v>
      </c>
      <c r="AC314" s="4">
        <v>95</v>
      </c>
      <c r="AD314" s="4">
        <v>63</v>
      </c>
    </row>
    <row r="315" spans="11:30" ht="12.75">
      <c r="K315" s="5"/>
      <c r="L315" s="5"/>
      <c r="M315" s="5"/>
      <c r="N315" s="5"/>
      <c r="W315" s="1" t="s">
        <v>27</v>
      </c>
      <c r="X315" s="1" t="s">
        <v>24</v>
      </c>
      <c r="Y315" s="1" t="s">
        <v>25</v>
      </c>
      <c r="Z315" s="1" t="s">
        <v>45</v>
      </c>
      <c r="AA315" s="4">
        <v>31</v>
      </c>
      <c r="AB315" s="4">
        <v>30</v>
      </c>
      <c r="AC315" s="4">
        <v>258</v>
      </c>
      <c r="AD315" s="4">
        <v>250</v>
      </c>
    </row>
    <row r="316" spans="11:30" ht="12.75">
      <c r="K316" s="5"/>
      <c r="L316" s="5"/>
      <c r="M316" s="5"/>
      <c r="N316" s="5"/>
      <c r="W316" s="1" t="s">
        <v>27</v>
      </c>
      <c r="X316" s="1" t="s">
        <v>24</v>
      </c>
      <c r="Y316" s="1" t="s">
        <v>25</v>
      </c>
      <c r="Z316" s="1" t="s">
        <v>46</v>
      </c>
      <c r="AA316" s="4">
        <v>113</v>
      </c>
      <c r="AB316" s="4">
        <v>212</v>
      </c>
      <c r="AC316" s="4">
        <v>842</v>
      </c>
      <c r="AD316" s="4">
        <v>978</v>
      </c>
    </row>
    <row r="317" spans="11:30" ht="12.75">
      <c r="K317" s="5"/>
      <c r="L317" s="5"/>
      <c r="M317" s="5"/>
      <c r="N317" s="5"/>
      <c r="W317" s="1" t="s">
        <v>27</v>
      </c>
      <c r="X317" s="1" t="s">
        <v>24</v>
      </c>
      <c r="Y317" s="1" t="s">
        <v>25</v>
      </c>
      <c r="Z317" s="1" t="s">
        <v>47</v>
      </c>
      <c r="AA317" s="4">
        <v>398</v>
      </c>
      <c r="AB317" s="4">
        <v>417</v>
      </c>
      <c r="AC317" s="4">
        <v>3411</v>
      </c>
      <c r="AD317" s="4">
        <v>3501</v>
      </c>
    </row>
    <row r="318" spans="11:30" ht="12.75">
      <c r="K318" s="5"/>
      <c r="L318" s="5"/>
      <c r="M318" s="5"/>
      <c r="N318" s="5"/>
      <c r="W318" s="1" t="s">
        <v>27</v>
      </c>
      <c r="X318" s="1" t="s">
        <v>24</v>
      </c>
      <c r="Y318" s="1" t="s">
        <v>25</v>
      </c>
      <c r="Z318" s="1" t="s">
        <v>48</v>
      </c>
      <c r="AA318" s="4">
        <v>159</v>
      </c>
      <c r="AB318" s="4">
        <v>158</v>
      </c>
      <c r="AC318" s="4">
        <v>1266</v>
      </c>
      <c r="AD318" s="4">
        <v>1274</v>
      </c>
    </row>
    <row r="319" spans="11:30" ht="12.75">
      <c r="K319" s="5"/>
      <c r="L319" s="5"/>
      <c r="M319" s="5"/>
      <c r="N319" s="5"/>
      <c r="W319" s="1" t="s">
        <v>27</v>
      </c>
      <c r="X319" s="1" t="s">
        <v>24</v>
      </c>
      <c r="Y319" s="1" t="s">
        <v>25</v>
      </c>
      <c r="Z319" s="1" t="s">
        <v>49</v>
      </c>
      <c r="AA319" s="4">
        <v>56</v>
      </c>
      <c r="AB319" s="4">
        <v>50</v>
      </c>
      <c r="AC319" s="4">
        <v>380</v>
      </c>
      <c r="AD319" s="4">
        <v>374</v>
      </c>
    </row>
    <row r="320" spans="11:30" ht="12.75">
      <c r="K320" s="5"/>
      <c r="L320" s="5"/>
      <c r="M320" s="5"/>
      <c r="N320" s="5"/>
      <c r="W320" s="1" t="s">
        <v>27</v>
      </c>
      <c r="X320" s="1" t="s">
        <v>24</v>
      </c>
      <c r="Y320" s="1" t="s">
        <v>25</v>
      </c>
      <c r="Z320" s="1" t="s">
        <v>50</v>
      </c>
      <c r="AA320" s="4">
        <v>46</v>
      </c>
      <c r="AB320" s="4">
        <v>52</v>
      </c>
      <c r="AC320" s="4">
        <v>408</v>
      </c>
      <c r="AD320" s="4">
        <v>429</v>
      </c>
    </row>
    <row r="321" spans="11:30" ht="12.75">
      <c r="K321" s="5"/>
      <c r="L321" s="5"/>
      <c r="M321" s="5"/>
      <c r="N321" s="5"/>
      <c r="W321" s="1" t="s">
        <v>27</v>
      </c>
      <c r="X321" s="1" t="s">
        <v>24</v>
      </c>
      <c r="Y321" s="1" t="s">
        <v>25</v>
      </c>
      <c r="Z321" s="1" t="s">
        <v>51</v>
      </c>
      <c r="AA321" s="4">
        <v>68</v>
      </c>
      <c r="AB321" s="4">
        <v>66</v>
      </c>
      <c r="AC321" s="4">
        <v>632</v>
      </c>
      <c r="AD321" s="4">
        <v>568</v>
      </c>
    </row>
    <row r="322" spans="11:30" ht="12.75">
      <c r="K322" s="5"/>
      <c r="L322" s="5"/>
      <c r="M322" s="5"/>
      <c r="N322" s="5"/>
      <c r="W322" s="1" t="s">
        <v>27</v>
      </c>
      <c r="X322" s="1" t="s">
        <v>24</v>
      </c>
      <c r="Y322" s="1" t="s">
        <v>25</v>
      </c>
      <c r="Z322" s="1" t="s">
        <v>52</v>
      </c>
      <c r="AA322" s="4">
        <v>22</v>
      </c>
      <c r="AB322" s="4">
        <v>26</v>
      </c>
      <c r="AC322" s="4">
        <v>242</v>
      </c>
      <c r="AD322" s="4">
        <v>263</v>
      </c>
    </row>
    <row r="323" spans="11:30" ht="12.75">
      <c r="K323" s="5"/>
      <c r="L323" s="5"/>
      <c r="M323" s="5"/>
      <c r="N323" s="5"/>
      <c r="W323" s="1" t="s">
        <v>27</v>
      </c>
      <c r="X323" s="1" t="s">
        <v>24</v>
      </c>
      <c r="Y323" s="1" t="s">
        <v>25</v>
      </c>
      <c r="Z323" s="1" t="s">
        <v>53</v>
      </c>
      <c r="AA323" s="4">
        <v>82</v>
      </c>
      <c r="AB323" s="4">
        <v>67</v>
      </c>
      <c r="AC323" s="4">
        <v>715</v>
      </c>
      <c r="AD323" s="4">
        <v>729</v>
      </c>
    </row>
    <row r="324" spans="11:30" ht="12.75">
      <c r="K324" s="5"/>
      <c r="L324" s="5"/>
      <c r="M324" s="5"/>
      <c r="N324" s="5"/>
      <c r="W324" s="1" t="s">
        <v>27</v>
      </c>
      <c r="X324" s="1" t="s">
        <v>24</v>
      </c>
      <c r="Y324" s="1" t="s">
        <v>25</v>
      </c>
      <c r="Z324" s="1" t="s">
        <v>54</v>
      </c>
      <c r="AA324" s="4">
        <v>75</v>
      </c>
      <c r="AB324" s="4">
        <v>62</v>
      </c>
      <c r="AC324" s="4">
        <v>598</v>
      </c>
      <c r="AD324" s="4">
        <v>556</v>
      </c>
    </row>
    <row r="325" spans="11:30" ht="12.75">
      <c r="K325" s="5"/>
      <c r="L325" s="5"/>
      <c r="M325" s="5"/>
      <c r="N325" s="5"/>
      <c r="W325" s="1" t="s">
        <v>27</v>
      </c>
      <c r="X325" s="1" t="s">
        <v>24</v>
      </c>
      <c r="Y325" s="1" t="s">
        <v>25</v>
      </c>
      <c r="Z325" s="1" t="s">
        <v>55</v>
      </c>
      <c r="AA325" s="4">
        <v>107</v>
      </c>
      <c r="AB325" s="4">
        <v>98</v>
      </c>
      <c r="AC325" s="4">
        <v>1264</v>
      </c>
      <c r="AD325" s="4">
        <v>1227</v>
      </c>
    </row>
    <row r="326" spans="11:30" ht="12.75">
      <c r="K326" s="5"/>
      <c r="L326" s="5"/>
      <c r="M326" s="5"/>
      <c r="N326" s="5"/>
      <c r="W326" s="1" t="s">
        <v>27</v>
      </c>
      <c r="X326" s="1" t="s">
        <v>24</v>
      </c>
      <c r="Y326" s="1" t="s">
        <v>25</v>
      </c>
      <c r="Z326" s="1" t="s">
        <v>56</v>
      </c>
      <c r="AA326" s="4">
        <v>40</v>
      </c>
      <c r="AB326" s="4">
        <v>43</v>
      </c>
      <c r="AC326" s="4">
        <v>272</v>
      </c>
      <c r="AD326" s="4">
        <v>238</v>
      </c>
    </row>
    <row r="327" spans="11:30" ht="12.75">
      <c r="K327" s="5"/>
      <c r="L327" s="5"/>
      <c r="M327" s="5"/>
      <c r="N327" s="5"/>
      <c r="W327" s="1" t="s">
        <v>27</v>
      </c>
      <c r="X327" s="1" t="s">
        <v>24</v>
      </c>
      <c r="Y327" s="1" t="s">
        <v>25</v>
      </c>
      <c r="Z327" s="1" t="s">
        <v>57</v>
      </c>
      <c r="AA327" s="4">
        <v>18</v>
      </c>
      <c r="AB327" s="4">
        <v>20</v>
      </c>
      <c r="AC327" s="4">
        <v>214</v>
      </c>
      <c r="AD327" s="4">
        <v>195</v>
      </c>
    </row>
    <row r="328" spans="11:30" ht="12.75">
      <c r="K328" s="5"/>
      <c r="L328" s="5"/>
      <c r="M328" s="5"/>
      <c r="N328" s="5"/>
      <c r="W328" s="1" t="s">
        <v>27</v>
      </c>
      <c r="X328" s="1" t="s">
        <v>24</v>
      </c>
      <c r="Y328" s="1" t="s">
        <v>25</v>
      </c>
      <c r="Z328" s="1" t="s">
        <v>58</v>
      </c>
      <c r="AA328" s="4">
        <v>0</v>
      </c>
      <c r="AB328" s="4">
        <v>0</v>
      </c>
      <c r="AC328" s="4">
        <v>457</v>
      </c>
      <c r="AD328" s="4">
        <v>376</v>
      </c>
    </row>
    <row r="329" spans="11:30" ht="12.75">
      <c r="K329" s="5"/>
      <c r="L329" s="5"/>
      <c r="M329" s="5"/>
      <c r="N329" s="5"/>
      <c r="W329" s="1" t="s">
        <v>27</v>
      </c>
      <c r="X329" s="1" t="s">
        <v>24</v>
      </c>
      <c r="Y329" s="1" t="s">
        <v>25</v>
      </c>
      <c r="Z329" s="1" t="s">
        <v>59</v>
      </c>
      <c r="AA329" s="4">
        <v>167</v>
      </c>
      <c r="AB329" s="4">
        <v>197</v>
      </c>
      <c r="AC329" s="4">
        <v>1211</v>
      </c>
      <c r="AD329" s="4">
        <v>1213</v>
      </c>
    </row>
    <row r="330" spans="11:30" ht="12.75">
      <c r="K330" s="5"/>
      <c r="L330" s="5"/>
      <c r="M330" s="5"/>
      <c r="N330" s="5"/>
      <c r="W330" s="1" t="s">
        <v>27</v>
      </c>
      <c r="X330" s="1" t="s">
        <v>24</v>
      </c>
      <c r="Y330" s="1" t="s">
        <v>25</v>
      </c>
      <c r="Z330" s="1" t="s">
        <v>60</v>
      </c>
      <c r="AA330" s="4">
        <v>79</v>
      </c>
      <c r="AB330" s="4">
        <v>75</v>
      </c>
      <c r="AC330" s="4">
        <v>463</v>
      </c>
      <c r="AD330" s="4">
        <v>583</v>
      </c>
    </row>
    <row r="331" spans="11:30" ht="12.75">
      <c r="K331" s="5"/>
      <c r="L331" s="5"/>
      <c r="M331" s="5"/>
      <c r="N331" s="5"/>
      <c r="W331" s="1" t="s">
        <v>27</v>
      </c>
      <c r="X331" s="1" t="s">
        <v>24</v>
      </c>
      <c r="Y331" s="1" t="s">
        <v>25</v>
      </c>
      <c r="Z331" s="1" t="s">
        <v>61</v>
      </c>
      <c r="AA331" s="4">
        <v>298</v>
      </c>
      <c r="AB331" s="4">
        <v>354</v>
      </c>
      <c r="AC331" s="4">
        <v>1981</v>
      </c>
      <c r="AD331" s="4">
        <v>2162</v>
      </c>
    </row>
    <row r="332" spans="11:30" ht="12.75">
      <c r="K332" s="5"/>
      <c r="L332" s="5"/>
      <c r="M332" s="5"/>
      <c r="N332" s="5"/>
      <c r="W332" s="1" t="s">
        <v>27</v>
      </c>
      <c r="X332" s="1" t="s">
        <v>24</v>
      </c>
      <c r="Y332" s="1" t="s">
        <v>25</v>
      </c>
      <c r="Z332" s="1" t="s">
        <v>62</v>
      </c>
      <c r="AA332" s="4">
        <v>12</v>
      </c>
      <c r="AB332" s="4">
        <v>14</v>
      </c>
      <c r="AC332" s="4">
        <v>119</v>
      </c>
      <c r="AD332" s="4">
        <v>139</v>
      </c>
    </row>
    <row r="333" spans="11:30" ht="12.75">
      <c r="K333" s="5"/>
      <c r="L333" s="5"/>
      <c r="M333" s="5"/>
      <c r="N333" s="5"/>
      <c r="W333" s="1" t="s">
        <v>27</v>
      </c>
      <c r="X333" s="1" t="s">
        <v>24</v>
      </c>
      <c r="Y333" s="1" t="s">
        <v>25</v>
      </c>
      <c r="Z333" s="1" t="s">
        <v>63</v>
      </c>
      <c r="AA333" s="4">
        <v>0</v>
      </c>
      <c r="AB333" s="4">
        <v>0</v>
      </c>
      <c r="AC333" s="4">
        <v>286</v>
      </c>
      <c r="AD333" s="4">
        <v>217</v>
      </c>
    </row>
    <row r="334" spans="11:30" ht="12.75">
      <c r="K334" s="5"/>
      <c r="L334" s="5"/>
      <c r="M334" s="5"/>
      <c r="N334" s="5"/>
      <c r="W334" s="1" t="s">
        <v>27</v>
      </c>
      <c r="X334" s="1" t="s">
        <v>24</v>
      </c>
      <c r="Y334" s="1" t="s">
        <v>25</v>
      </c>
      <c r="Z334" s="1" t="s">
        <v>64</v>
      </c>
      <c r="AA334" s="4">
        <v>12</v>
      </c>
      <c r="AB334" s="4">
        <v>10</v>
      </c>
      <c r="AC334" s="4">
        <v>68</v>
      </c>
      <c r="AD334" s="4">
        <v>87</v>
      </c>
    </row>
    <row r="335" spans="11:30" ht="12.75">
      <c r="K335" s="5"/>
      <c r="L335" s="5"/>
      <c r="M335" s="5"/>
      <c r="N335" s="5"/>
      <c r="W335" s="1" t="s">
        <v>27</v>
      </c>
      <c r="X335" s="1" t="s">
        <v>24</v>
      </c>
      <c r="Y335" s="1" t="s">
        <v>25</v>
      </c>
      <c r="Z335" s="1" t="s">
        <v>65</v>
      </c>
      <c r="AA335" s="4">
        <v>55</v>
      </c>
      <c r="AB335" s="4">
        <v>63</v>
      </c>
      <c r="AC335" s="4">
        <v>378</v>
      </c>
      <c r="AD335" s="4">
        <v>348</v>
      </c>
    </row>
    <row r="336" spans="11:30" ht="12.75">
      <c r="K336" s="5"/>
      <c r="L336" s="5"/>
      <c r="M336" s="5"/>
      <c r="N336" s="5"/>
      <c r="W336" s="1" t="s">
        <v>27</v>
      </c>
      <c r="X336" s="1" t="s">
        <v>24</v>
      </c>
      <c r="Y336" s="1" t="s">
        <v>25</v>
      </c>
      <c r="Z336" s="1" t="s">
        <v>66</v>
      </c>
      <c r="AA336" s="4">
        <v>0</v>
      </c>
      <c r="AB336" s="4">
        <v>0</v>
      </c>
      <c r="AC336" s="4">
        <v>244</v>
      </c>
      <c r="AD336" s="4">
        <v>236</v>
      </c>
    </row>
    <row r="337" spans="11:30" ht="12.75">
      <c r="K337" s="5"/>
      <c r="L337" s="5"/>
      <c r="M337" s="5"/>
      <c r="N337" s="5"/>
      <c r="W337" s="1" t="s">
        <v>27</v>
      </c>
      <c r="X337" s="1" t="s">
        <v>24</v>
      </c>
      <c r="Y337" s="1" t="s">
        <v>25</v>
      </c>
      <c r="Z337" s="1" t="s">
        <v>67</v>
      </c>
      <c r="AA337" s="4">
        <v>17</v>
      </c>
      <c r="AB337" s="4">
        <v>17</v>
      </c>
      <c r="AC337" s="4">
        <v>224</v>
      </c>
      <c r="AD337" s="4">
        <v>159</v>
      </c>
    </row>
    <row r="338" spans="11:30" ht="12.75">
      <c r="K338" s="5"/>
      <c r="L338" s="5"/>
      <c r="M338" s="5"/>
      <c r="N338" s="5"/>
      <c r="W338" s="1" t="s">
        <v>27</v>
      </c>
      <c r="X338" s="1" t="s">
        <v>24</v>
      </c>
      <c r="Y338" s="1" t="s">
        <v>25</v>
      </c>
      <c r="Z338" s="1" t="s">
        <v>68</v>
      </c>
      <c r="AA338" s="4">
        <v>0</v>
      </c>
      <c r="AB338" s="4">
        <v>0</v>
      </c>
      <c r="AC338" s="4">
        <v>129</v>
      </c>
      <c r="AD338" s="4">
        <v>83</v>
      </c>
    </row>
    <row r="339" spans="11:30" ht="12.75">
      <c r="K339" s="5"/>
      <c r="L339" s="5"/>
      <c r="M339" s="5"/>
      <c r="N339" s="5"/>
      <c r="W339" s="1" t="s">
        <v>27</v>
      </c>
      <c r="X339" s="1" t="s">
        <v>24</v>
      </c>
      <c r="Y339" s="1" t="s">
        <v>25</v>
      </c>
      <c r="Z339" s="1" t="s">
        <v>69</v>
      </c>
      <c r="AA339" s="4">
        <v>321</v>
      </c>
      <c r="AB339" s="4">
        <v>261</v>
      </c>
      <c r="AC339" s="4">
        <v>1990</v>
      </c>
      <c r="AD339" s="4">
        <v>1900</v>
      </c>
    </row>
    <row r="340" spans="11:30" ht="12.75">
      <c r="K340" s="5"/>
      <c r="L340" s="5"/>
      <c r="M340" s="5"/>
      <c r="N340" s="5"/>
      <c r="W340" s="1" t="s">
        <v>27</v>
      </c>
      <c r="X340" s="1" t="s">
        <v>24</v>
      </c>
      <c r="Y340" s="1" t="s">
        <v>25</v>
      </c>
      <c r="Z340" s="1" t="s">
        <v>70</v>
      </c>
      <c r="AA340" s="4">
        <v>195</v>
      </c>
      <c r="AB340" s="4">
        <v>137</v>
      </c>
      <c r="AC340" s="4">
        <v>1494</v>
      </c>
      <c r="AD340" s="4">
        <v>1287</v>
      </c>
    </row>
    <row r="341" spans="11:30" ht="12.75">
      <c r="K341" s="5"/>
      <c r="L341" s="5"/>
      <c r="M341" s="5"/>
      <c r="N341" s="5"/>
      <c r="W341" s="1" t="s">
        <v>27</v>
      </c>
      <c r="X341" s="1" t="s">
        <v>24</v>
      </c>
      <c r="Y341" s="1" t="s">
        <v>25</v>
      </c>
      <c r="Z341" s="1" t="s">
        <v>71</v>
      </c>
      <c r="AA341" s="4">
        <v>49</v>
      </c>
      <c r="AB341" s="4">
        <v>40</v>
      </c>
      <c r="AC341" s="4">
        <v>455</v>
      </c>
      <c r="AD341" s="4">
        <v>393</v>
      </c>
    </row>
    <row r="342" spans="11:30" ht="12.75">
      <c r="K342" s="5"/>
      <c r="L342" s="5"/>
      <c r="M342" s="5"/>
      <c r="N342" s="5"/>
      <c r="W342" s="1" t="s">
        <v>27</v>
      </c>
      <c r="X342" s="1" t="s">
        <v>24</v>
      </c>
      <c r="Y342" s="1" t="s">
        <v>25</v>
      </c>
      <c r="Z342" s="1" t="s">
        <v>72</v>
      </c>
      <c r="AA342" s="4">
        <v>4</v>
      </c>
      <c r="AB342" s="4">
        <v>4</v>
      </c>
      <c r="AC342" s="4">
        <v>23</v>
      </c>
      <c r="AD342" s="4">
        <v>27</v>
      </c>
    </row>
    <row r="343" spans="11:30" ht="12.75">
      <c r="K343" s="5"/>
      <c r="L343" s="5"/>
      <c r="M343" s="5"/>
      <c r="N343" s="5"/>
      <c r="W343" s="1" t="s">
        <v>27</v>
      </c>
      <c r="X343" s="1" t="s">
        <v>24</v>
      </c>
      <c r="Y343" s="1" t="s">
        <v>25</v>
      </c>
      <c r="Z343" s="1" t="s">
        <v>73</v>
      </c>
      <c r="AA343" s="4">
        <v>4</v>
      </c>
      <c r="AB343" s="4">
        <v>0</v>
      </c>
      <c r="AC343" s="4">
        <v>53</v>
      </c>
      <c r="AD343" s="4">
        <v>17</v>
      </c>
    </row>
    <row r="344" spans="11:30" ht="12.75">
      <c r="K344" s="5"/>
      <c r="L344" s="5"/>
      <c r="M344" s="5"/>
      <c r="N344" s="5"/>
      <c r="W344" s="1" t="s">
        <v>27</v>
      </c>
      <c r="X344" s="1" t="s">
        <v>24</v>
      </c>
      <c r="Y344" s="1" t="s">
        <v>25</v>
      </c>
      <c r="Z344" s="1" t="s">
        <v>74</v>
      </c>
      <c r="AA344" s="4">
        <v>40</v>
      </c>
      <c r="AB344" s="4">
        <v>37</v>
      </c>
      <c r="AC344" s="4">
        <v>412</v>
      </c>
      <c r="AD344" s="4">
        <v>331</v>
      </c>
    </row>
    <row r="345" spans="11:30" ht="12.75">
      <c r="K345" s="5"/>
      <c r="L345" s="5"/>
      <c r="M345" s="5"/>
      <c r="N345" s="5"/>
      <c r="W345" s="1" t="s">
        <v>27</v>
      </c>
      <c r="X345" s="1" t="s">
        <v>24</v>
      </c>
      <c r="Y345" s="1" t="s">
        <v>25</v>
      </c>
      <c r="Z345" s="1" t="s">
        <v>75</v>
      </c>
      <c r="AA345" s="4">
        <v>32</v>
      </c>
      <c r="AB345" s="4">
        <v>19</v>
      </c>
      <c r="AC345" s="4">
        <v>197</v>
      </c>
      <c r="AD345" s="4">
        <v>173</v>
      </c>
    </row>
    <row r="346" spans="11:30" ht="12.75">
      <c r="K346" s="5"/>
      <c r="L346" s="5"/>
      <c r="M346" s="5"/>
      <c r="N346" s="5"/>
      <c r="W346" s="1" t="s">
        <v>27</v>
      </c>
      <c r="X346" s="1" t="s">
        <v>24</v>
      </c>
      <c r="Y346" s="1" t="s">
        <v>25</v>
      </c>
      <c r="Z346" s="1" t="s">
        <v>76</v>
      </c>
      <c r="AA346" s="4">
        <v>24</v>
      </c>
      <c r="AB346" s="4">
        <v>19</v>
      </c>
      <c r="AC346" s="4">
        <v>150</v>
      </c>
      <c r="AD346" s="4">
        <v>132</v>
      </c>
    </row>
    <row r="347" spans="11:30" ht="12.75">
      <c r="K347" s="5"/>
      <c r="L347" s="5"/>
      <c r="M347" s="5"/>
      <c r="N347" s="5"/>
      <c r="W347" s="1" t="s">
        <v>27</v>
      </c>
      <c r="X347" s="1" t="s">
        <v>24</v>
      </c>
      <c r="Y347" s="1" t="s">
        <v>25</v>
      </c>
      <c r="Z347" s="1" t="s">
        <v>77</v>
      </c>
      <c r="AA347" s="4">
        <v>24</v>
      </c>
      <c r="AB347" s="4">
        <v>29</v>
      </c>
      <c r="AC347" s="4">
        <v>211</v>
      </c>
      <c r="AD347" s="4">
        <v>260</v>
      </c>
    </row>
    <row r="348" spans="11:30" ht="12.75">
      <c r="K348" s="5"/>
      <c r="L348" s="5"/>
      <c r="M348" s="5"/>
      <c r="N348" s="5"/>
      <c r="W348" s="1" t="s">
        <v>27</v>
      </c>
      <c r="X348" s="1" t="s">
        <v>24</v>
      </c>
      <c r="Y348" s="1" t="s">
        <v>25</v>
      </c>
      <c r="Z348" s="1" t="s">
        <v>78</v>
      </c>
      <c r="AA348" s="4">
        <v>68</v>
      </c>
      <c r="AB348" s="4">
        <v>65</v>
      </c>
      <c r="AC348" s="4">
        <v>383</v>
      </c>
      <c r="AD348" s="4">
        <v>305</v>
      </c>
    </row>
    <row r="349" spans="11:30" ht="12.75">
      <c r="K349" s="5"/>
      <c r="L349" s="5"/>
      <c r="M349" s="5"/>
      <c r="N349" s="5"/>
      <c r="W349" s="1" t="s">
        <v>27</v>
      </c>
      <c r="X349" s="1" t="s">
        <v>24</v>
      </c>
      <c r="Y349" s="1" t="s">
        <v>25</v>
      </c>
      <c r="Z349" s="1" t="s">
        <v>79</v>
      </c>
      <c r="AA349" s="4">
        <v>19</v>
      </c>
      <c r="AB349" s="4">
        <v>18</v>
      </c>
      <c r="AC349" s="4">
        <v>200</v>
      </c>
      <c r="AD349" s="4">
        <v>168</v>
      </c>
    </row>
    <row r="350" spans="11:30" ht="12.75">
      <c r="K350" s="5"/>
      <c r="L350" s="5"/>
      <c r="M350" s="5"/>
      <c r="N350" s="5"/>
      <c r="W350" s="1" t="s">
        <v>27</v>
      </c>
      <c r="X350" s="1" t="s">
        <v>24</v>
      </c>
      <c r="Y350" s="1" t="s">
        <v>25</v>
      </c>
      <c r="Z350" s="1" t="s">
        <v>80</v>
      </c>
      <c r="AA350" s="4">
        <v>76</v>
      </c>
      <c r="AB350" s="4">
        <v>86</v>
      </c>
      <c r="AC350" s="4">
        <v>654</v>
      </c>
      <c r="AD350" s="4">
        <v>642</v>
      </c>
    </row>
    <row r="351" spans="11:30" ht="12.75">
      <c r="K351" s="5"/>
      <c r="L351" s="5"/>
      <c r="M351" s="5"/>
      <c r="N351" s="5"/>
      <c r="W351" s="1" t="s">
        <v>27</v>
      </c>
      <c r="X351" s="1" t="s">
        <v>24</v>
      </c>
      <c r="Y351" s="1" t="s">
        <v>25</v>
      </c>
      <c r="Z351" s="1" t="s">
        <v>81</v>
      </c>
      <c r="AA351" s="4">
        <v>187</v>
      </c>
      <c r="AB351" s="4">
        <v>221</v>
      </c>
      <c r="AC351" s="4">
        <v>1649</v>
      </c>
      <c r="AD351" s="4">
        <v>1679</v>
      </c>
    </row>
    <row r="352" spans="11:30" ht="12.75">
      <c r="K352" s="5"/>
      <c r="L352" s="5"/>
      <c r="M352" s="5"/>
      <c r="N352" s="5"/>
      <c r="W352" s="1" t="s">
        <v>27</v>
      </c>
      <c r="X352" s="1" t="s">
        <v>24</v>
      </c>
      <c r="Y352" s="1" t="s">
        <v>25</v>
      </c>
      <c r="Z352" s="1" t="s">
        <v>82</v>
      </c>
      <c r="AA352" s="4">
        <v>200</v>
      </c>
      <c r="AB352" s="4">
        <v>209</v>
      </c>
      <c r="AC352" s="4">
        <v>1392</v>
      </c>
      <c r="AD352" s="4">
        <v>1411</v>
      </c>
    </row>
    <row r="353" spans="11:30" ht="12.75">
      <c r="K353" s="5"/>
      <c r="L353" s="5"/>
      <c r="M353" s="5"/>
      <c r="N353" s="5"/>
      <c r="W353" s="1" t="s">
        <v>27</v>
      </c>
      <c r="X353" s="1" t="s">
        <v>24</v>
      </c>
      <c r="Y353" s="1" t="s">
        <v>25</v>
      </c>
      <c r="Z353" s="1" t="s">
        <v>83</v>
      </c>
      <c r="AA353" s="4">
        <v>12</v>
      </c>
      <c r="AB353" s="4">
        <v>0</v>
      </c>
      <c r="AC353" s="4">
        <v>65</v>
      </c>
      <c r="AD353" s="4">
        <v>0</v>
      </c>
    </row>
    <row r="354" spans="11:30" ht="12.75">
      <c r="K354" s="5"/>
      <c r="L354" s="5"/>
      <c r="M354" s="5"/>
      <c r="N354" s="5"/>
      <c r="W354" s="1" t="s">
        <v>27</v>
      </c>
      <c r="X354" s="1" t="s">
        <v>24</v>
      </c>
      <c r="Y354" s="1" t="s">
        <v>25</v>
      </c>
      <c r="Z354" s="1" t="s">
        <v>84</v>
      </c>
      <c r="AA354" s="4">
        <v>81</v>
      </c>
      <c r="AB354" s="4">
        <v>125</v>
      </c>
      <c r="AC354" s="4">
        <v>648</v>
      </c>
      <c r="AD354" s="4">
        <v>723</v>
      </c>
    </row>
    <row r="355" spans="11:30" ht="12.75">
      <c r="K355" s="5"/>
      <c r="L355" s="5"/>
      <c r="M355" s="5"/>
      <c r="N355" s="5"/>
      <c r="W355" s="1" t="s">
        <v>27</v>
      </c>
      <c r="X355" s="1" t="s">
        <v>24</v>
      </c>
      <c r="Y355" s="1" t="s">
        <v>25</v>
      </c>
      <c r="Z355" s="1" t="s">
        <v>85</v>
      </c>
      <c r="AA355" s="4">
        <v>44</v>
      </c>
      <c r="AB355" s="4">
        <v>38</v>
      </c>
      <c r="AC355" s="4">
        <v>380</v>
      </c>
      <c r="AD355" s="4">
        <v>358</v>
      </c>
    </row>
    <row r="356" spans="11:30" ht="12.75">
      <c r="K356" s="5"/>
      <c r="L356" s="5"/>
      <c r="M356" s="5"/>
      <c r="N356" s="5"/>
      <c r="W356" s="1" t="s">
        <v>27</v>
      </c>
      <c r="X356" s="1" t="s">
        <v>24</v>
      </c>
      <c r="Y356" s="1" t="s">
        <v>25</v>
      </c>
      <c r="Z356" s="1" t="s">
        <v>86</v>
      </c>
      <c r="AA356" s="4">
        <v>38</v>
      </c>
      <c r="AB356" s="4">
        <v>33</v>
      </c>
      <c r="AC356" s="4">
        <v>188</v>
      </c>
      <c r="AD356" s="4">
        <v>188</v>
      </c>
    </row>
    <row r="357" spans="11:30" ht="12.75">
      <c r="K357" s="5"/>
      <c r="L357" s="5"/>
      <c r="M357" s="5"/>
      <c r="N357" s="5"/>
      <c r="W357" s="1" t="s">
        <v>27</v>
      </c>
      <c r="X357" s="1" t="s">
        <v>24</v>
      </c>
      <c r="Y357" s="1" t="s">
        <v>25</v>
      </c>
      <c r="Z357" s="1" t="s">
        <v>87</v>
      </c>
      <c r="AA357" s="4">
        <v>0</v>
      </c>
      <c r="AB357" s="4">
        <v>0</v>
      </c>
      <c r="AC357" s="4">
        <v>186</v>
      </c>
      <c r="AD357" s="4">
        <v>170</v>
      </c>
    </row>
    <row r="358" spans="11:30" ht="12.75">
      <c r="K358" s="5"/>
      <c r="L358" s="5"/>
      <c r="M358" s="5"/>
      <c r="N358" s="5"/>
      <c r="W358" s="1" t="s">
        <v>27</v>
      </c>
      <c r="X358" s="1" t="s">
        <v>24</v>
      </c>
      <c r="Y358" s="1" t="s">
        <v>25</v>
      </c>
      <c r="Z358" s="1" t="s">
        <v>88</v>
      </c>
      <c r="AA358" s="4">
        <v>52</v>
      </c>
      <c r="AB358" s="4">
        <v>62</v>
      </c>
      <c r="AC358" s="4">
        <v>479</v>
      </c>
      <c r="AD358" s="4">
        <v>497</v>
      </c>
    </row>
    <row r="359" spans="11:30" ht="12.75">
      <c r="K359" s="5"/>
      <c r="L359" s="5"/>
      <c r="M359" s="5"/>
      <c r="N359" s="5"/>
      <c r="W359" s="1" t="s">
        <v>27</v>
      </c>
      <c r="X359" s="1" t="s">
        <v>24</v>
      </c>
      <c r="Y359" s="1" t="s">
        <v>25</v>
      </c>
      <c r="Z359" s="1" t="s">
        <v>89</v>
      </c>
      <c r="AA359" s="4">
        <v>210</v>
      </c>
      <c r="AB359" s="4">
        <v>214</v>
      </c>
      <c r="AC359" s="4">
        <v>1449</v>
      </c>
      <c r="AD359" s="4">
        <v>1784</v>
      </c>
    </row>
    <row r="360" spans="11:30" ht="12.75">
      <c r="K360" s="5"/>
      <c r="L360" s="5"/>
      <c r="M360" s="5"/>
      <c r="N360" s="5"/>
      <c r="W360" s="1" t="s">
        <v>27</v>
      </c>
      <c r="X360" s="1" t="s">
        <v>24</v>
      </c>
      <c r="Y360" s="1" t="s">
        <v>25</v>
      </c>
      <c r="Z360" s="1" t="s">
        <v>90</v>
      </c>
      <c r="AA360" s="4">
        <v>48</v>
      </c>
      <c r="AB360" s="4">
        <v>53</v>
      </c>
      <c r="AC360" s="4">
        <v>358</v>
      </c>
      <c r="AD360" s="4">
        <v>359</v>
      </c>
    </row>
    <row r="361" spans="11:30" ht="12.75">
      <c r="K361" s="5"/>
      <c r="L361" s="5"/>
      <c r="M361" s="5"/>
      <c r="N361" s="5"/>
      <c r="W361" s="1" t="s">
        <v>27</v>
      </c>
      <c r="X361" s="1" t="s">
        <v>24</v>
      </c>
      <c r="Y361" s="1" t="s">
        <v>25</v>
      </c>
      <c r="Z361" s="1" t="s">
        <v>91</v>
      </c>
      <c r="AA361" s="4">
        <v>34</v>
      </c>
      <c r="AB361" s="4">
        <v>40</v>
      </c>
      <c r="AC361" s="4">
        <v>535</v>
      </c>
      <c r="AD361" s="4">
        <v>540</v>
      </c>
    </row>
    <row r="362" spans="11:30" ht="12.75">
      <c r="K362" s="5"/>
      <c r="L362" s="5"/>
      <c r="M362" s="5"/>
      <c r="N362" s="5"/>
      <c r="W362" s="1" t="s">
        <v>27</v>
      </c>
      <c r="X362" s="1" t="s">
        <v>24</v>
      </c>
      <c r="Y362" s="1" t="s">
        <v>25</v>
      </c>
      <c r="Z362" s="1" t="s">
        <v>92</v>
      </c>
      <c r="AA362" s="4">
        <v>31</v>
      </c>
      <c r="AB362" s="4">
        <v>42</v>
      </c>
      <c r="AC362" s="4">
        <v>386</v>
      </c>
      <c r="AD362" s="4">
        <v>380</v>
      </c>
    </row>
    <row r="363" spans="11:30" ht="12.75">
      <c r="K363" s="5"/>
      <c r="L363" s="5"/>
      <c r="M363" s="5"/>
      <c r="N363" s="5"/>
      <c r="W363" s="1" t="s">
        <v>27</v>
      </c>
      <c r="X363" s="1" t="s">
        <v>24</v>
      </c>
      <c r="Y363" s="1" t="s">
        <v>25</v>
      </c>
      <c r="Z363" s="1" t="s">
        <v>93</v>
      </c>
      <c r="AA363" s="4">
        <v>40</v>
      </c>
      <c r="AB363" s="4">
        <v>37</v>
      </c>
      <c r="AC363" s="4">
        <v>363</v>
      </c>
      <c r="AD363" s="4">
        <v>352</v>
      </c>
    </row>
    <row r="364" spans="11:30" ht="12.75">
      <c r="K364" s="5"/>
      <c r="L364" s="5"/>
      <c r="M364" s="5"/>
      <c r="N364" s="5"/>
      <c r="W364" s="1" t="s">
        <v>27</v>
      </c>
      <c r="X364" s="1" t="s">
        <v>24</v>
      </c>
      <c r="Y364" s="1" t="s">
        <v>25</v>
      </c>
      <c r="Z364" s="1" t="s">
        <v>94</v>
      </c>
      <c r="AA364" s="4">
        <v>8</v>
      </c>
      <c r="AB364" s="4">
        <v>8</v>
      </c>
      <c r="AC364" s="4">
        <v>70</v>
      </c>
      <c r="AD364" s="4">
        <v>54</v>
      </c>
    </row>
    <row r="365" spans="11:30" ht="12.75">
      <c r="K365" s="5"/>
      <c r="L365" s="5"/>
      <c r="M365" s="5"/>
      <c r="N365" s="5"/>
      <c r="W365" s="1" t="s">
        <v>27</v>
      </c>
      <c r="X365" s="1" t="s">
        <v>24</v>
      </c>
      <c r="Y365" s="1" t="s">
        <v>25</v>
      </c>
      <c r="Z365" s="1" t="s">
        <v>95</v>
      </c>
      <c r="AA365" s="4">
        <v>10</v>
      </c>
      <c r="AB365" s="4">
        <v>10</v>
      </c>
      <c r="AC365" s="4">
        <v>230</v>
      </c>
      <c r="AD365" s="4">
        <v>196</v>
      </c>
    </row>
    <row r="366" spans="11:30" ht="12.75">
      <c r="K366" s="5"/>
      <c r="L366" s="5"/>
      <c r="M366" s="5"/>
      <c r="N366" s="5"/>
      <c r="W366" s="1" t="s">
        <v>27</v>
      </c>
      <c r="X366" s="1" t="s">
        <v>24</v>
      </c>
      <c r="Y366" s="1" t="s">
        <v>25</v>
      </c>
      <c r="Z366" s="1" t="s">
        <v>96</v>
      </c>
      <c r="AA366" s="4">
        <v>11</v>
      </c>
      <c r="AB366" s="4">
        <v>8</v>
      </c>
      <c r="AC366" s="4">
        <v>54</v>
      </c>
      <c r="AD366" s="4">
        <v>58</v>
      </c>
    </row>
    <row r="367" spans="11:30" ht="12.75">
      <c r="K367" s="5"/>
      <c r="L367" s="5"/>
      <c r="M367" s="5"/>
      <c r="N367" s="5"/>
      <c r="W367" s="1" t="s">
        <v>27</v>
      </c>
      <c r="X367" s="1" t="s">
        <v>24</v>
      </c>
      <c r="Y367" s="1" t="s">
        <v>25</v>
      </c>
      <c r="Z367" s="1" t="s">
        <v>97</v>
      </c>
      <c r="AA367" s="4">
        <v>82</v>
      </c>
      <c r="AB367" s="4">
        <v>76</v>
      </c>
      <c r="AC367" s="4">
        <v>805</v>
      </c>
      <c r="AD367" s="4">
        <v>824</v>
      </c>
    </row>
    <row r="368" spans="11:30" ht="12.75">
      <c r="K368" s="5"/>
      <c r="L368" s="5"/>
      <c r="M368" s="5"/>
      <c r="N368" s="5"/>
      <c r="W368" s="1" t="s">
        <v>27</v>
      </c>
      <c r="X368" s="1" t="s">
        <v>24</v>
      </c>
      <c r="Y368" s="1" t="s">
        <v>25</v>
      </c>
      <c r="Z368" s="1" t="s">
        <v>98</v>
      </c>
      <c r="AA368" s="4">
        <v>8</v>
      </c>
      <c r="AB368" s="4">
        <v>7</v>
      </c>
      <c r="AC368" s="4">
        <v>58</v>
      </c>
      <c r="AD368" s="4">
        <v>46</v>
      </c>
    </row>
    <row r="369" spans="11:30" ht="12.75">
      <c r="K369" s="5"/>
      <c r="L369" s="5"/>
      <c r="M369" s="5"/>
      <c r="N369" s="5"/>
      <c r="W369" s="1" t="s">
        <v>27</v>
      </c>
      <c r="X369" s="1" t="s">
        <v>24</v>
      </c>
      <c r="Y369" s="1" t="s">
        <v>25</v>
      </c>
      <c r="Z369" s="1" t="s">
        <v>99</v>
      </c>
      <c r="AA369" s="4">
        <v>21</v>
      </c>
      <c r="AB369" s="4">
        <v>0</v>
      </c>
      <c r="AC369" s="4">
        <v>111</v>
      </c>
      <c r="AD369" s="4">
        <v>0</v>
      </c>
    </row>
    <row r="370" spans="11:30" ht="12.75">
      <c r="K370" s="5"/>
      <c r="L370" s="5"/>
      <c r="M370" s="5"/>
      <c r="N370" s="5"/>
      <c r="W370" s="1" t="s">
        <v>27</v>
      </c>
      <c r="X370" s="1" t="s">
        <v>24</v>
      </c>
      <c r="Y370" s="1" t="s">
        <v>25</v>
      </c>
      <c r="Z370" s="1" t="s">
        <v>100</v>
      </c>
      <c r="AA370" s="4">
        <v>51</v>
      </c>
      <c r="AB370" s="4">
        <v>88</v>
      </c>
      <c r="AC370" s="4">
        <v>456</v>
      </c>
      <c r="AD370" s="4">
        <v>452</v>
      </c>
    </row>
    <row r="371" spans="11:30" ht="12.75">
      <c r="K371" s="5"/>
      <c r="L371" s="5"/>
      <c r="M371" s="5"/>
      <c r="N371" s="5"/>
      <c r="W371" s="1" t="s">
        <v>27</v>
      </c>
      <c r="X371" s="1" t="s">
        <v>24</v>
      </c>
      <c r="Y371" s="1" t="s">
        <v>25</v>
      </c>
      <c r="Z371" s="1" t="s">
        <v>101</v>
      </c>
      <c r="AA371" s="4">
        <v>5</v>
      </c>
      <c r="AB371" s="4">
        <v>6</v>
      </c>
      <c r="AC371" s="4">
        <v>75</v>
      </c>
      <c r="AD371" s="4">
        <v>53</v>
      </c>
    </row>
    <row r="372" spans="11:30" ht="12.75">
      <c r="K372" s="5"/>
      <c r="L372" s="5"/>
      <c r="M372" s="5"/>
      <c r="N372" s="5"/>
      <c r="W372" s="1" t="s">
        <v>27</v>
      </c>
      <c r="X372" s="1" t="s">
        <v>24</v>
      </c>
      <c r="Y372" s="1" t="s">
        <v>25</v>
      </c>
      <c r="Z372" s="1" t="s">
        <v>102</v>
      </c>
      <c r="AA372" s="4">
        <v>14</v>
      </c>
      <c r="AB372" s="4">
        <v>15</v>
      </c>
      <c r="AC372" s="4">
        <v>107</v>
      </c>
      <c r="AD372" s="4">
        <v>109</v>
      </c>
    </row>
    <row r="373" spans="11:30" ht="12.75">
      <c r="K373" s="5"/>
      <c r="L373" s="5"/>
      <c r="M373" s="5"/>
      <c r="N373" s="5"/>
      <c r="W373" s="1" t="s">
        <v>27</v>
      </c>
      <c r="X373" s="1" t="s">
        <v>24</v>
      </c>
      <c r="Y373" s="1" t="s">
        <v>25</v>
      </c>
      <c r="Z373" s="1" t="s">
        <v>103</v>
      </c>
      <c r="AA373" s="4">
        <v>11</v>
      </c>
      <c r="AB373" s="4">
        <v>10</v>
      </c>
      <c r="AC373" s="4">
        <v>66</v>
      </c>
      <c r="AD373" s="4">
        <v>55</v>
      </c>
    </row>
    <row r="374" spans="11:30" ht="12.75">
      <c r="K374" s="5"/>
      <c r="L374" s="5"/>
      <c r="M374" s="5"/>
      <c r="N374" s="5"/>
      <c r="W374" s="1" t="s">
        <v>27</v>
      </c>
      <c r="X374" s="1" t="s">
        <v>24</v>
      </c>
      <c r="Y374" s="1" t="s">
        <v>25</v>
      </c>
      <c r="Z374" s="1" t="s">
        <v>104</v>
      </c>
      <c r="AA374" s="4">
        <v>46</v>
      </c>
      <c r="AB374" s="4">
        <v>60</v>
      </c>
      <c r="AC374" s="4">
        <v>362</v>
      </c>
      <c r="AD374" s="4">
        <v>328</v>
      </c>
    </row>
    <row r="375" spans="11:30" ht="12.75">
      <c r="K375" s="5"/>
      <c r="L375" s="5"/>
      <c r="M375" s="5"/>
      <c r="N375" s="5"/>
      <c r="W375" s="1" t="s">
        <v>27</v>
      </c>
      <c r="X375" s="1" t="s">
        <v>24</v>
      </c>
      <c r="Y375" s="1" t="s">
        <v>25</v>
      </c>
      <c r="Z375" s="1" t="s">
        <v>105</v>
      </c>
      <c r="AA375" s="4">
        <v>174</v>
      </c>
      <c r="AB375" s="4">
        <v>239</v>
      </c>
      <c r="AC375" s="4">
        <v>1563</v>
      </c>
      <c r="AD375" s="4">
        <v>1617</v>
      </c>
    </row>
    <row r="376" spans="11:30" ht="12.75">
      <c r="K376" s="5"/>
      <c r="L376" s="5"/>
      <c r="M376" s="5"/>
      <c r="N376" s="5"/>
      <c r="W376" s="1" t="s">
        <v>27</v>
      </c>
      <c r="X376" s="1" t="s">
        <v>24</v>
      </c>
      <c r="Y376" s="1" t="s">
        <v>25</v>
      </c>
      <c r="Z376" s="1" t="s">
        <v>106</v>
      </c>
      <c r="AA376" s="4">
        <v>23</v>
      </c>
      <c r="AB376" s="4">
        <v>44</v>
      </c>
      <c r="AC376" s="4">
        <v>295</v>
      </c>
      <c r="AD376" s="4">
        <v>331</v>
      </c>
    </row>
    <row r="377" spans="11:30" ht="12.75">
      <c r="K377" s="5"/>
      <c r="L377" s="5"/>
      <c r="M377" s="5"/>
      <c r="N377" s="5"/>
      <c r="W377" s="1" t="s">
        <v>27</v>
      </c>
      <c r="X377" s="1" t="s">
        <v>24</v>
      </c>
      <c r="Y377" s="1" t="s">
        <v>25</v>
      </c>
      <c r="Z377" s="1" t="s">
        <v>107</v>
      </c>
      <c r="AA377" s="4">
        <v>30</v>
      </c>
      <c r="AB377" s="4">
        <v>27</v>
      </c>
      <c r="AC377" s="4">
        <v>233</v>
      </c>
      <c r="AD377" s="4">
        <v>198</v>
      </c>
    </row>
    <row r="378" spans="11:30" ht="12.75">
      <c r="K378" s="5"/>
      <c r="L378" s="5"/>
      <c r="M378" s="5"/>
      <c r="N378" s="5"/>
      <c r="W378" s="1" t="s">
        <v>27</v>
      </c>
      <c r="X378" s="1" t="s">
        <v>24</v>
      </c>
      <c r="Y378" s="1" t="s">
        <v>25</v>
      </c>
      <c r="Z378" s="1" t="s">
        <v>108</v>
      </c>
      <c r="AA378" s="4">
        <v>52</v>
      </c>
      <c r="AB378" s="4">
        <v>48</v>
      </c>
      <c r="AC378" s="4">
        <v>296</v>
      </c>
      <c r="AD378" s="4">
        <v>268</v>
      </c>
    </row>
    <row r="379" spans="11:30" ht="12.75">
      <c r="K379" s="5"/>
      <c r="L379" s="5"/>
      <c r="M379" s="5"/>
      <c r="N379" s="5"/>
      <c r="W379" s="1" t="s">
        <v>27</v>
      </c>
      <c r="X379" s="1" t="s">
        <v>24</v>
      </c>
      <c r="Y379" s="1" t="s">
        <v>25</v>
      </c>
      <c r="Z379" s="1" t="s">
        <v>109</v>
      </c>
      <c r="AA379" s="4">
        <v>19</v>
      </c>
      <c r="AB379" s="4">
        <v>12</v>
      </c>
      <c r="AC379" s="4">
        <v>176</v>
      </c>
      <c r="AD379" s="4">
        <v>138</v>
      </c>
    </row>
    <row r="380" spans="11:30" ht="12.75">
      <c r="K380" s="5"/>
      <c r="L380" s="5"/>
      <c r="M380" s="5"/>
      <c r="N380" s="5"/>
      <c r="W380" s="1" t="s">
        <v>27</v>
      </c>
      <c r="X380" s="1" t="s">
        <v>24</v>
      </c>
      <c r="Y380" s="1" t="s">
        <v>25</v>
      </c>
      <c r="Z380" s="1" t="s">
        <v>110</v>
      </c>
      <c r="AA380" s="4">
        <v>0</v>
      </c>
      <c r="AB380" s="4">
        <v>0</v>
      </c>
      <c r="AC380" s="4">
        <v>82</v>
      </c>
      <c r="AD380" s="4">
        <v>106</v>
      </c>
    </row>
    <row r="381" spans="11:30" ht="12.75">
      <c r="K381" s="5"/>
      <c r="L381" s="5"/>
      <c r="M381" s="5"/>
      <c r="N381" s="5"/>
      <c r="W381" s="1" t="s">
        <v>27</v>
      </c>
      <c r="X381" s="1" t="s">
        <v>24</v>
      </c>
      <c r="Y381" s="1" t="s">
        <v>25</v>
      </c>
      <c r="Z381" s="1" t="s">
        <v>111</v>
      </c>
      <c r="AA381" s="4">
        <v>7</v>
      </c>
      <c r="AB381" s="4">
        <v>0</v>
      </c>
      <c r="AC381" s="4">
        <v>43</v>
      </c>
      <c r="AD381" s="4">
        <v>55</v>
      </c>
    </row>
    <row r="382" spans="11:30" ht="12.75">
      <c r="K382" s="5"/>
      <c r="L382" s="5"/>
      <c r="M382" s="5"/>
      <c r="N382" s="5"/>
      <c r="W382" s="1" t="s">
        <v>27</v>
      </c>
      <c r="X382" s="1" t="s">
        <v>24</v>
      </c>
      <c r="Y382" s="1" t="s">
        <v>25</v>
      </c>
      <c r="Z382" s="1" t="s">
        <v>112</v>
      </c>
      <c r="AA382" s="4">
        <v>30</v>
      </c>
      <c r="AB382" s="4">
        <v>31</v>
      </c>
      <c r="AC382" s="4">
        <v>495</v>
      </c>
      <c r="AD382" s="4">
        <v>554</v>
      </c>
    </row>
    <row r="383" spans="11:30" ht="12.75">
      <c r="K383" s="5"/>
      <c r="L383" s="5"/>
      <c r="M383" s="5"/>
      <c r="N383" s="5"/>
      <c r="W383" s="1" t="s">
        <v>27</v>
      </c>
      <c r="X383" s="1" t="s">
        <v>24</v>
      </c>
      <c r="Y383" s="1" t="s">
        <v>25</v>
      </c>
      <c r="Z383" s="1" t="s">
        <v>113</v>
      </c>
      <c r="AA383" s="4">
        <v>13</v>
      </c>
      <c r="AB383" s="4">
        <v>0</v>
      </c>
      <c r="AC383" s="4">
        <v>119</v>
      </c>
      <c r="AD383" s="4">
        <v>149</v>
      </c>
    </row>
    <row r="384" spans="11:30" ht="12.75">
      <c r="K384" s="5"/>
      <c r="L384" s="5"/>
      <c r="M384" s="5"/>
      <c r="N384" s="5"/>
      <c r="W384" s="1" t="s">
        <v>27</v>
      </c>
      <c r="X384" s="1" t="s">
        <v>24</v>
      </c>
      <c r="Y384" s="1" t="s">
        <v>25</v>
      </c>
      <c r="Z384" s="1" t="s">
        <v>114</v>
      </c>
      <c r="AA384" s="4">
        <v>348</v>
      </c>
      <c r="AB384" s="4">
        <v>303</v>
      </c>
      <c r="AC384" s="4">
        <v>2083</v>
      </c>
      <c r="AD384" s="4">
        <v>2276</v>
      </c>
    </row>
    <row r="385" spans="11:30" ht="12.75">
      <c r="K385" s="5"/>
      <c r="L385" s="5"/>
      <c r="M385" s="5"/>
      <c r="N385" s="5"/>
      <c r="W385" s="1" t="s">
        <v>27</v>
      </c>
      <c r="X385" s="1" t="s">
        <v>24</v>
      </c>
      <c r="Y385" s="1" t="s">
        <v>25</v>
      </c>
      <c r="Z385" s="1" t="s">
        <v>115</v>
      </c>
      <c r="AA385" s="4">
        <v>39</v>
      </c>
      <c r="AB385" s="4">
        <v>42</v>
      </c>
      <c r="AC385" s="4">
        <v>285</v>
      </c>
      <c r="AD385" s="4">
        <v>323</v>
      </c>
    </row>
    <row r="386" spans="11:30" ht="12.75">
      <c r="K386" s="5"/>
      <c r="L386" s="5"/>
      <c r="M386" s="5"/>
      <c r="N386" s="5"/>
      <c r="W386" s="1" t="s">
        <v>27</v>
      </c>
      <c r="X386" s="1" t="s">
        <v>24</v>
      </c>
      <c r="Y386" s="1" t="s">
        <v>25</v>
      </c>
      <c r="Z386" s="1" t="s">
        <v>116</v>
      </c>
      <c r="AA386" s="4">
        <v>40</v>
      </c>
      <c r="AB386" s="4">
        <v>39</v>
      </c>
      <c r="AC386" s="4">
        <v>267</v>
      </c>
      <c r="AD386" s="4">
        <v>280</v>
      </c>
    </row>
    <row r="387" spans="11:30" ht="12.75">
      <c r="K387" s="5"/>
      <c r="L387" s="5"/>
      <c r="M387" s="5"/>
      <c r="N387" s="5"/>
      <c r="W387" s="1" t="s">
        <v>27</v>
      </c>
      <c r="X387" s="1" t="s">
        <v>24</v>
      </c>
      <c r="Y387" s="1" t="s">
        <v>25</v>
      </c>
      <c r="Z387" s="1" t="s">
        <v>117</v>
      </c>
      <c r="AA387" s="4">
        <v>116</v>
      </c>
      <c r="AB387" s="4">
        <v>110</v>
      </c>
      <c r="AC387" s="4">
        <v>1049</v>
      </c>
      <c r="AD387" s="4">
        <v>1099</v>
      </c>
    </row>
    <row r="388" spans="11:30" ht="12.75">
      <c r="K388" s="5"/>
      <c r="L388" s="5"/>
      <c r="M388" s="5"/>
      <c r="N388" s="5"/>
      <c r="W388" s="1" t="s">
        <v>27</v>
      </c>
      <c r="X388" s="1" t="s">
        <v>24</v>
      </c>
      <c r="Y388" s="1" t="s">
        <v>25</v>
      </c>
      <c r="Z388" s="1" t="s">
        <v>118</v>
      </c>
      <c r="AA388" s="4">
        <v>43</v>
      </c>
      <c r="AB388" s="4">
        <v>46</v>
      </c>
      <c r="AC388" s="4">
        <v>199</v>
      </c>
      <c r="AD388" s="4">
        <v>174</v>
      </c>
    </row>
    <row r="389" spans="11:30" ht="12.75">
      <c r="K389" s="5"/>
      <c r="L389" s="5"/>
      <c r="M389" s="5"/>
      <c r="N389" s="5"/>
      <c r="W389" s="1" t="s">
        <v>27</v>
      </c>
      <c r="X389" s="1" t="s">
        <v>24</v>
      </c>
      <c r="Y389" s="1" t="s">
        <v>25</v>
      </c>
      <c r="Z389" s="1" t="s">
        <v>119</v>
      </c>
      <c r="AA389" s="4">
        <v>78</v>
      </c>
      <c r="AB389" s="4">
        <v>78</v>
      </c>
      <c r="AC389" s="4">
        <v>730</v>
      </c>
      <c r="AD389" s="4">
        <v>717</v>
      </c>
    </row>
    <row r="390" spans="11:30" ht="12.75">
      <c r="K390" s="5"/>
      <c r="L390" s="5"/>
      <c r="M390" s="5"/>
      <c r="N390" s="5"/>
      <c r="W390" s="1" t="s">
        <v>27</v>
      </c>
      <c r="X390" s="1" t="s">
        <v>24</v>
      </c>
      <c r="Y390" s="1" t="s">
        <v>25</v>
      </c>
      <c r="Z390" s="1" t="s">
        <v>120</v>
      </c>
      <c r="AA390" s="4">
        <v>63</v>
      </c>
      <c r="AB390" s="4">
        <v>0</v>
      </c>
      <c r="AC390" s="4">
        <v>379</v>
      </c>
      <c r="AD390" s="4">
        <v>247</v>
      </c>
    </row>
    <row r="391" spans="11:30" ht="12.75">
      <c r="K391" s="5"/>
      <c r="L391" s="5"/>
      <c r="M391" s="5"/>
      <c r="N391" s="5"/>
      <c r="W391" s="1" t="s">
        <v>27</v>
      </c>
      <c r="X391" s="1" t="s">
        <v>24</v>
      </c>
      <c r="Y391" s="1" t="s">
        <v>25</v>
      </c>
      <c r="Z391" s="1" t="s">
        <v>121</v>
      </c>
      <c r="AA391" s="4">
        <v>22</v>
      </c>
      <c r="AB391" s="4">
        <v>23</v>
      </c>
      <c r="AC391" s="4">
        <v>173</v>
      </c>
      <c r="AD391" s="4">
        <v>202</v>
      </c>
    </row>
    <row r="392" spans="11:30" ht="12.75">
      <c r="K392" s="5"/>
      <c r="L392" s="5"/>
      <c r="M392" s="5"/>
      <c r="N392" s="5"/>
      <c r="W392" s="1" t="s">
        <v>27</v>
      </c>
      <c r="X392" s="1" t="s">
        <v>24</v>
      </c>
      <c r="Y392" s="1" t="s">
        <v>25</v>
      </c>
      <c r="Z392" s="1" t="s">
        <v>122</v>
      </c>
      <c r="AA392" s="4">
        <v>84</v>
      </c>
      <c r="AB392" s="4">
        <v>66</v>
      </c>
      <c r="AC392" s="4">
        <v>530</v>
      </c>
      <c r="AD392" s="4">
        <v>492</v>
      </c>
    </row>
    <row r="393" spans="11:30" ht="12.75">
      <c r="K393" s="5"/>
      <c r="L393" s="5"/>
      <c r="M393" s="5"/>
      <c r="N393" s="5"/>
      <c r="W393" s="1" t="s">
        <v>27</v>
      </c>
      <c r="X393" s="1" t="s">
        <v>24</v>
      </c>
      <c r="Y393" s="1" t="s">
        <v>25</v>
      </c>
      <c r="Z393" s="1" t="s">
        <v>123</v>
      </c>
      <c r="AA393" s="4">
        <v>35</v>
      </c>
      <c r="AB393" s="4">
        <v>30</v>
      </c>
      <c r="AC393" s="4">
        <v>281</v>
      </c>
      <c r="AD393" s="4">
        <v>265</v>
      </c>
    </row>
    <row r="394" spans="11:30" ht="12.75">
      <c r="K394" s="5"/>
      <c r="L394" s="5"/>
      <c r="M394" s="5"/>
      <c r="N394" s="5"/>
      <c r="W394" s="1" t="s">
        <v>27</v>
      </c>
      <c r="X394" s="1" t="s">
        <v>24</v>
      </c>
      <c r="Y394" s="1" t="s">
        <v>25</v>
      </c>
      <c r="Z394" s="1" t="s">
        <v>124</v>
      </c>
      <c r="AA394" s="4">
        <v>6</v>
      </c>
      <c r="AB394" s="4">
        <v>7</v>
      </c>
      <c r="AC394" s="4">
        <v>56</v>
      </c>
      <c r="AD394" s="4">
        <v>83</v>
      </c>
    </row>
    <row r="395" spans="11:30" ht="12.75">
      <c r="K395" s="5"/>
      <c r="L395" s="5"/>
      <c r="M395" s="5"/>
      <c r="N395" s="5"/>
      <c r="W395" s="1" t="s">
        <v>27</v>
      </c>
      <c r="X395" s="1" t="s">
        <v>24</v>
      </c>
      <c r="Y395" s="1" t="s">
        <v>25</v>
      </c>
      <c r="Z395" s="1" t="s">
        <v>125</v>
      </c>
      <c r="AA395" s="4">
        <v>15</v>
      </c>
      <c r="AB395" s="4">
        <v>8</v>
      </c>
      <c r="AC395" s="4">
        <v>135</v>
      </c>
      <c r="AD395" s="4">
        <v>124</v>
      </c>
    </row>
    <row r="396" spans="11:30" ht="12.75">
      <c r="K396" s="5"/>
      <c r="L396" s="5"/>
      <c r="M396" s="5"/>
      <c r="N396" s="5"/>
      <c r="W396" s="1" t="s">
        <v>27</v>
      </c>
      <c r="X396" s="1" t="s">
        <v>24</v>
      </c>
      <c r="Y396" s="1" t="s">
        <v>25</v>
      </c>
      <c r="Z396" s="1" t="s">
        <v>126</v>
      </c>
      <c r="AA396" s="4">
        <v>17</v>
      </c>
      <c r="AB396" s="4">
        <v>17</v>
      </c>
      <c r="AC396" s="4">
        <v>133</v>
      </c>
      <c r="AD396" s="4">
        <v>142</v>
      </c>
    </row>
    <row r="397" spans="11:30" ht="12.75">
      <c r="K397" s="5"/>
      <c r="L397" s="5"/>
      <c r="M397" s="5"/>
      <c r="N397" s="5"/>
      <c r="W397" s="1" t="s">
        <v>27</v>
      </c>
      <c r="X397" s="1" t="s">
        <v>24</v>
      </c>
      <c r="Y397" s="1" t="s">
        <v>25</v>
      </c>
      <c r="Z397" s="1" t="s">
        <v>127</v>
      </c>
      <c r="AA397" s="4">
        <v>32</v>
      </c>
      <c r="AB397" s="4">
        <v>22</v>
      </c>
      <c r="AC397" s="4">
        <v>339</v>
      </c>
      <c r="AD397" s="4">
        <v>322</v>
      </c>
    </row>
    <row r="398" spans="11:30" ht="12.75">
      <c r="K398" s="5"/>
      <c r="L398" s="5"/>
      <c r="M398" s="5"/>
      <c r="N398" s="5"/>
      <c r="W398" s="1" t="s">
        <v>27</v>
      </c>
      <c r="X398" s="1" t="s">
        <v>24</v>
      </c>
      <c r="Y398" s="1" t="s">
        <v>25</v>
      </c>
      <c r="Z398" s="1" t="s">
        <v>128</v>
      </c>
      <c r="AA398" s="4">
        <v>10</v>
      </c>
      <c r="AB398" s="4">
        <v>9</v>
      </c>
      <c r="AC398" s="4">
        <v>90</v>
      </c>
      <c r="AD398" s="4">
        <v>77</v>
      </c>
    </row>
    <row r="399" spans="11:30" ht="12.75">
      <c r="K399" s="5"/>
      <c r="L399" s="5"/>
      <c r="M399" s="5"/>
      <c r="N399" s="5"/>
      <c r="W399" s="1" t="s">
        <v>27</v>
      </c>
      <c r="X399" s="1" t="s">
        <v>24</v>
      </c>
      <c r="Y399" s="1" t="s">
        <v>25</v>
      </c>
      <c r="Z399" s="1" t="s">
        <v>129</v>
      </c>
      <c r="AA399" s="4">
        <v>14</v>
      </c>
      <c r="AB399" s="4">
        <v>12</v>
      </c>
      <c r="AC399" s="4">
        <v>175</v>
      </c>
      <c r="AD399" s="4">
        <v>130</v>
      </c>
    </row>
    <row r="400" spans="11:30" ht="12.75">
      <c r="K400" s="5"/>
      <c r="L400" s="5"/>
      <c r="M400" s="5"/>
      <c r="N400" s="5"/>
      <c r="W400" s="1" t="s">
        <v>27</v>
      </c>
      <c r="X400" s="1" t="s">
        <v>24</v>
      </c>
      <c r="Y400" s="1" t="s">
        <v>25</v>
      </c>
      <c r="Z400" s="1" t="s">
        <v>130</v>
      </c>
      <c r="AA400" s="4">
        <v>223</v>
      </c>
      <c r="AB400" s="4">
        <v>141</v>
      </c>
      <c r="AC400" s="4">
        <v>1371</v>
      </c>
      <c r="AD400" s="4">
        <v>1226</v>
      </c>
    </row>
    <row r="401" spans="11:30" ht="12.75">
      <c r="K401" s="5"/>
      <c r="L401" s="5"/>
      <c r="M401" s="5"/>
      <c r="N401" s="5"/>
      <c r="W401" s="1" t="s">
        <v>27</v>
      </c>
      <c r="X401" s="1" t="s">
        <v>24</v>
      </c>
      <c r="Y401" s="1" t="s">
        <v>25</v>
      </c>
      <c r="Z401" s="1" t="s">
        <v>131</v>
      </c>
      <c r="AA401" s="4">
        <v>30</v>
      </c>
      <c r="AB401" s="4">
        <v>44</v>
      </c>
      <c r="AC401" s="4">
        <v>359</v>
      </c>
      <c r="AD401" s="4">
        <v>381</v>
      </c>
    </row>
    <row r="402" spans="11:30" ht="12.75">
      <c r="K402" s="5"/>
      <c r="L402" s="5"/>
      <c r="M402" s="5"/>
      <c r="N402" s="5"/>
      <c r="W402" s="1" t="s">
        <v>27</v>
      </c>
      <c r="X402" s="1" t="s">
        <v>24</v>
      </c>
      <c r="Y402" s="1" t="s">
        <v>25</v>
      </c>
      <c r="Z402" s="1" t="s">
        <v>132</v>
      </c>
      <c r="AA402" s="4">
        <v>88</v>
      </c>
      <c r="AB402" s="4">
        <v>89</v>
      </c>
      <c r="AC402" s="4">
        <v>875</v>
      </c>
      <c r="AD402" s="4">
        <v>910</v>
      </c>
    </row>
    <row r="403" spans="11:30" ht="12.75">
      <c r="K403" s="5"/>
      <c r="L403" s="5"/>
      <c r="M403" s="5"/>
      <c r="N403" s="5"/>
      <c r="W403" s="1" t="s">
        <v>27</v>
      </c>
      <c r="X403" s="1" t="s">
        <v>24</v>
      </c>
      <c r="Y403" s="1" t="s">
        <v>25</v>
      </c>
      <c r="Z403" s="1" t="s">
        <v>133</v>
      </c>
      <c r="AA403" s="4">
        <v>111</v>
      </c>
      <c r="AB403" s="4">
        <v>149</v>
      </c>
      <c r="AC403" s="4">
        <v>937</v>
      </c>
      <c r="AD403" s="4">
        <v>1026</v>
      </c>
    </row>
    <row r="404" spans="11:30" ht="12.75">
      <c r="K404" s="5"/>
      <c r="L404" s="5"/>
      <c r="M404" s="5"/>
      <c r="N404" s="5"/>
      <c r="W404" s="1" t="s">
        <v>27</v>
      </c>
      <c r="X404" s="1" t="s">
        <v>24</v>
      </c>
      <c r="Y404" s="1" t="s">
        <v>25</v>
      </c>
      <c r="Z404" s="1" t="s">
        <v>134</v>
      </c>
      <c r="AA404" s="4">
        <v>38</v>
      </c>
      <c r="AB404" s="4">
        <v>92</v>
      </c>
      <c r="AC404" s="4">
        <v>321</v>
      </c>
      <c r="AD404" s="4">
        <v>408</v>
      </c>
    </row>
    <row r="405" spans="11:30" ht="12.75">
      <c r="K405" s="5"/>
      <c r="L405" s="5"/>
      <c r="M405" s="5"/>
      <c r="N405" s="5"/>
      <c r="W405" s="1" t="s">
        <v>27</v>
      </c>
      <c r="X405" s="1" t="s">
        <v>24</v>
      </c>
      <c r="Y405" s="1" t="s">
        <v>25</v>
      </c>
      <c r="Z405" s="1" t="s">
        <v>135</v>
      </c>
      <c r="AA405" s="4">
        <v>31</v>
      </c>
      <c r="AB405" s="4">
        <v>27</v>
      </c>
      <c r="AC405" s="4">
        <v>477</v>
      </c>
      <c r="AD405" s="4">
        <v>522</v>
      </c>
    </row>
    <row r="406" spans="11:30" ht="12.75">
      <c r="K406" s="5"/>
      <c r="L406" s="5"/>
      <c r="M406" s="5"/>
      <c r="N406" s="5"/>
      <c r="W406" s="1" t="s">
        <v>27</v>
      </c>
      <c r="X406" s="1" t="s">
        <v>24</v>
      </c>
      <c r="Y406" s="1" t="s">
        <v>25</v>
      </c>
      <c r="Z406" s="1" t="s">
        <v>136</v>
      </c>
      <c r="AA406" s="4">
        <v>43</v>
      </c>
      <c r="AB406" s="4">
        <v>55</v>
      </c>
      <c r="AC406" s="4">
        <v>460</v>
      </c>
      <c r="AD406" s="4">
        <v>472</v>
      </c>
    </row>
    <row r="407" spans="11:30" ht="12.75">
      <c r="K407" s="5"/>
      <c r="L407" s="5"/>
      <c r="M407" s="5"/>
      <c r="N407" s="5"/>
      <c r="W407" s="1" t="s">
        <v>27</v>
      </c>
      <c r="X407" s="1" t="s">
        <v>24</v>
      </c>
      <c r="Y407" s="1" t="s">
        <v>25</v>
      </c>
      <c r="Z407" s="1" t="s">
        <v>137</v>
      </c>
      <c r="AA407" s="4">
        <v>0</v>
      </c>
      <c r="AB407" s="4">
        <v>0</v>
      </c>
      <c r="AC407" s="4">
        <v>32</v>
      </c>
      <c r="AD407" s="4">
        <v>0</v>
      </c>
    </row>
    <row r="408" spans="11:30" ht="12.75">
      <c r="K408" s="5"/>
      <c r="L408" s="5"/>
      <c r="M408" s="5"/>
      <c r="N408" s="5"/>
      <c r="W408" s="1" t="s">
        <v>27</v>
      </c>
      <c r="X408" s="1" t="s">
        <v>24</v>
      </c>
      <c r="Y408" s="1" t="s">
        <v>25</v>
      </c>
      <c r="Z408" s="1" t="s">
        <v>138</v>
      </c>
      <c r="AA408" s="4">
        <v>11</v>
      </c>
      <c r="AB408" s="4">
        <v>0</v>
      </c>
      <c r="AC408" s="4">
        <v>88</v>
      </c>
      <c r="AD408" s="4">
        <v>42</v>
      </c>
    </row>
    <row r="409" spans="11:30" ht="12.75">
      <c r="K409" s="5"/>
      <c r="L409" s="5"/>
      <c r="M409" s="5"/>
      <c r="N409" s="5"/>
      <c r="W409" s="1" t="s">
        <v>27</v>
      </c>
      <c r="X409" s="1" t="s">
        <v>24</v>
      </c>
      <c r="Y409" s="1" t="s">
        <v>25</v>
      </c>
      <c r="Z409" s="1" t="s">
        <v>139</v>
      </c>
      <c r="AA409" s="4">
        <v>26</v>
      </c>
      <c r="AB409" s="4">
        <v>24</v>
      </c>
      <c r="AC409" s="4">
        <v>268</v>
      </c>
      <c r="AD409" s="4">
        <v>228</v>
      </c>
    </row>
    <row r="410" spans="11:30" ht="12.75">
      <c r="K410" s="5"/>
      <c r="L410" s="5"/>
      <c r="M410" s="5"/>
      <c r="N410" s="5"/>
      <c r="W410" s="1" t="s">
        <v>27</v>
      </c>
      <c r="X410" s="1" t="s">
        <v>24</v>
      </c>
      <c r="Y410" s="1" t="s">
        <v>25</v>
      </c>
      <c r="Z410" s="1" t="s">
        <v>140</v>
      </c>
      <c r="AA410" s="4">
        <v>0</v>
      </c>
      <c r="AB410" s="4">
        <v>0</v>
      </c>
      <c r="AC410" s="4">
        <v>290</v>
      </c>
      <c r="AD410" s="4">
        <v>0</v>
      </c>
    </row>
    <row r="411" spans="11:30" ht="12.75">
      <c r="K411" s="5"/>
      <c r="L411" s="5"/>
      <c r="M411" s="5"/>
      <c r="N411" s="5"/>
      <c r="W411" s="1" t="s">
        <v>27</v>
      </c>
      <c r="X411" s="1" t="s">
        <v>24</v>
      </c>
      <c r="Y411" s="1" t="s">
        <v>25</v>
      </c>
      <c r="Z411" s="1" t="s">
        <v>141</v>
      </c>
      <c r="AA411" s="4">
        <v>0</v>
      </c>
      <c r="AB411" s="4">
        <v>0</v>
      </c>
      <c r="AC411" s="4">
        <v>83</v>
      </c>
      <c r="AD411" s="4">
        <v>101</v>
      </c>
    </row>
    <row r="412" spans="11:30" ht="12.75">
      <c r="K412" s="5"/>
      <c r="L412" s="5"/>
      <c r="M412" s="5"/>
      <c r="N412" s="5"/>
      <c r="W412" s="1" t="s">
        <v>27</v>
      </c>
      <c r="X412" s="1" t="s">
        <v>24</v>
      </c>
      <c r="Y412" s="1" t="s">
        <v>25</v>
      </c>
      <c r="Z412" s="1" t="s">
        <v>142</v>
      </c>
      <c r="AA412" s="4">
        <v>0</v>
      </c>
      <c r="AB412" s="4">
        <v>13</v>
      </c>
      <c r="AC412" s="4">
        <v>91</v>
      </c>
      <c r="AD412" s="4">
        <v>77</v>
      </c>
    </row>
    <row r="413" spans="11:30" ht="12.75">
      <c r="K413" s="5"/>
      <c r="L413" s="5"/>
      <c r="M413" s="5"/>
      <c r="N413" s="5"/>
      <c r="W413" s="1" t="s">
        <v>27</v>
      </c>
      <c r="X413" s="1" t="s">
        <v>24</v>
      </c>
      <c r="Y413" s="1" t="s">
        <v>25</v>
      </c>
      <c r="Z413" s="1" t="s">
        <v>143</v>
      </c>
      <c r="AA413" s="4">
        <v>12</v>
      </c>
      <c r="AB413" s="4">
        <v>13</v>
      </c>
      <c r="AC413" s="4">
        <v>90</v>
      </c>
      <c r="AD413" s="4">
        <v>74</v>
      </c>
    </row>
    <row r="414" spans="11:30" ht="12.75">
      <c r="K414" s="5"/>
      <c r="L414" s="5"/>
      <c r="M414" s="5"/>
      <c r="N414" s="5"/>
      <c r="W414" s="1" t="s">
        <v>27</v>
      </c>
      <c r="X414" s="1" t="s">
        <v>24</v>
      </c>
      <c r="Y414" s="1" t="s">
        <v>25</v>
      </c>
      <c r="Z414" s="1" t="s">
        <v>144</v>
      </c>
      <c r="AA414" s="4">
        <v>15</v>
      </c>
      <c r="AB414" s="4">
        <v>12</v>
      </c>
      <c r="AC414" s="4">
        <v>113</v>
      </c>
      <c r="AD414" s="4">
        <v>121</v>
      </c>
    </row>
    <row r="415" spans="11:30" ht="12.75">
      <c r="K415" s="5"/>
      <c r="L415" s="5"/>
      <c r="M415" s="5"/>
      <c r="N415" s="5"/>
      <c r="W415" s="1" t="s">
        <v>27</v>
      </c>
      <c r="X415" s="1" t="s">
        <v>24</v>
      </c>
      <c r="Y415" s="1" t="s">
        <v>25</v>
      </c>
      <c r="Z415" s="1" t="s">
        <v>145</v>
      </c>
      <c r="AA415" s="4">
        <v>46</v>
      </c>
      <c r="AB415" s="4">
        <v>22</v>
      </c>
      <c r="AC415" s="4">
        <v>352</v>
      </c>
      <c r="AD415" s="4">
        <v>225</v>
      </c>
    </row>
    <row r="416" spans="11:30" ht="12.75">
      <c r="K416" s="5"/>
      <c r="L416" s="5"/>
      <c r="M416" s="5"/>
      <c r="N416" s="5"/>
      <c r="W416" s="1" t="s">
        <v>27</v>
      </c>
      <c r="X416" s="1" t="s">
        <v>24</v>
      </c>
      <c r="Y416" s="1" t="s">
        <v>25</v>
      </c>
      <c r="Z416" s="1" t="s">
        <v>146</v>
      </c>
      <c r="AA416" s="4">
        <v>4</v>
      </c>
      <c r="AB416" s="4">
        <v>2</v>
      </c>
      <c r="AC416" s="4">
        <v>26</v>
      </c>
      <c r="AD416" s="4">
        <v>30</v>
      </c>
    </row>
    <row r="417" spans="11:30" ht="12.75">
      <c r="K417" s="5"/>
      <c r="L417" s="5"/>
      <c r="M417" s="5"/>
      <c r="N417" s="5"/>
      <c r="W417" s="1" t="s">
        <v>27</v>
      </c>
      <c r="X417" s="1" t="s">
        <v>24</v>
      </c>
      <c r="Y417" s="1" t="s">
        <v>25</v>
      </c>
      <c r="Z417" s="1" t="s">
        <v>147</v>
      </c>
      <c r="AA417" s="4">
        <v>0</v>
      </c>
      <c r="AB417" s="4">
        <v>0</v>
      </c>
      <c r="AC417" s="4">
        <v>60</v>
      </c>
      <c r="AD417" s="4">
        <v>60</v>
      </c>
    </row>
    <row r="418" spans="11:30" ht="12.75">
      <c r="K418" s="5"/>
      <c r="L418" s="5"/>
      <c r="M418" s="5"/>
      <c r="N418" s="5"/>
      <c r="W418" s="1" t="s">
        <v>27</v>
      </c>
      <c r="X418" s="1" t="s">
        <v>24</v>
      </c>
      <c r="Y418" s="1" t="s">
        <v>25</v>
      </c>
      <c r="Z418" s="1" t="s">
        <v>148</v>
      </c>
      <c r="AA418" s="4">
        <v>110</v>
      </c>
      <c r="AB418" s="4">
        <v>101</v>
      </c>
      <c r="AC418" s="4">
        <v>775</v>
      </c>
      <c r="AD418" s="4">
        <v>800</v>
      </c>
    </row>
    <row r="419" spans="11:30" ht="12.75">
      <c r="K419" s="5"/>
      <c r="L419" s="5"/>
      <c r="M419" s="5"/>
      <c r="N419" s="5"/>
      <c r="W419" s="1" t="s">
        <v>27</v>
      </c>
      <c r="X419" s="1" t="s">
        <v>24</v>
      </c>
      <c r="Y419" s="1" t="s">
        <v>25</v>
      </c>
      <c r="Z419" s="1" t="s">
        <v>149</v>
      </c>
      <c r="AA419" s="4">
        <v>0</v>
      </c>
      <c r="AB419" s="4">
        <v>0</v>
      </c>
      <c r="AC419" s="4">
        <v>21</v>
      </c>
      <c r="AD419" s="4">
        <v>0</v>
      </c>
    </row>
    <row r="420" spans="11:30" ht="12.75">
      <c r="K420" s="5"/>
      <c r="L420" s="5"/>
      <c r="M420" s="5"/>
      <c r="N420" s="5"/>
      <c r="W420" s="1" t="s">
        <v>27</v>
      </c>
      <c r="X420" s="1" t="s">
        <v>24</v>
      </c>
      <c r="Y420" s="1" t="s">
        <v>25</v>
      </c>
      <c r="Z420" s="1" t="s">
        <v>150</v>
      </c>
      <c r="AA420" s="4">
        <v>13</v>
      </c>
      <c r="AB420" s="4">
        <v>14</v>
      </c>
      <c r="AC420" s="4">
        <v>120</v>
      </c>
      <c r="AD420" s="4">
        <v>118</v>
      </c>
    </row>
    <row r="421" spans="11:30" ht="12.75">
      <c r="K421" s="5"/>
      <c r="L421" s="5"/>
      <c r="M421" s="5"/>
      <c r="N421" s="5"/>
      <c r="W421" s="1" t="s">
        <v>27</v>
      </c>
      <c r="X421" s="1" t="s">
        <v>24</v>
      </c>
      <c r="Y421" s="1" t="s">
        <v>25</v>
      </c>
      <c r="Z421" s="1" t="s">
        <v>151</v>
      </c>
      <c r="AA421" s="4">
        <v>11</v>
      </c>
      <c r="AB421" s="4">
        <v>11</v>
      </c>
      <c r="AC421" s="4">
        <v>76</v>
      </c>
      <c r="AD421" s="4">
        <v>74</v>
      </c>
    </row>
    <row r="422" spans="11:30" ht="12.75">
      <c r="K422" s="5"/>
      <c r="L422" s="5"/>
      <c r="M422" s="5"/>
      <c r="N422" s="5"/>
      <c r="W422" s="1" t="s">
        <v>27</v>
      </c>
      <c r="X422" s="1" t="s">
        <v>24</v>
      </c>
      <c r="Y422" s="1" t="s">
        <v>25</v>
      </c>
      <c r="Z422" s="1" t="s">
        <v>152</v>
      </c>
      <c r="AA422" s="4">
        <v>123</v>
      </c>
      <c r="AB422" s="4">
        <v>120</v>
      </c>
      <c r="AC422" s="4">
        <v>905</v>
      </c>
      <c r="AD422" s="4">
        <v>945</v>
      </c>
    </row>
    <row r="423" spans="11:30" ht="12.75">
      <c r="K423" s="5"/>
      <c r="L423" s="5"/>
      <c r="M423" s="5"/>
      <c r="N423" s="5"/>
      <c r="W423" s="1" t="s">
        <v>27</v>
      </c>
      <c r="X423" s="1" t="s">
        <v>24</v>
      </c>
      <c r="Y423" s="1" t="s">
        <v>25</v>
      </c>
      <c r="Z423" s="1" t="s">
        <v>153</v>
      </c>
      <c r="AA423" s="4">
        <v>43</v>
      </c>
      <c r="AB423" s="4">
        <v>33</v>
      </c>
      <c r="AC423" s="4">
        <v>374</v>
      </c>
      <c r="AD423" s="4">
        <v>351</v>
      </c>
    </row>
    <row r="424" spans="11:30" ht="12.75">
      <c r="K424" s="5"/>
      <c r="L424" s="5"/>
      <c r="M424" s="5"/>
      <c r="N424" s="5"/>
      <c r="W424" s="1" t="s">
        <v>27</v>
      </c>
      <c r="X424" s="1" t="s">
        <v>24</v>
      </c>
      <c r="Y424" s="1" t="s">
        <v>25</v>
      </c>
      <c r="Z424" s="1" t="s">
        <v>154</v>
      </c>
      <c r="AA424" s="4">
        <v>48</v>
      </c>
      <c r="AB424" s="4">
        <v>42</v>
      </c>
      <c r="AC424" s="4">
        <v>212</v>
      </c>
      <c r="AD424" s="4">
        <v>212</v>
      </c>
    </row>
    <row r="425" spans="11:30" ht="12.75">
      <c r="K425" s="5"/>
      <c r="L425" s="5"/>
      <c r="M425" s="5"/>
      <c r="N425" s="5"/>
      <c r="W425" s="1" t="s">
        <v>27</v>
      </c>
      <c r="X425" s="1" t="s">
        <v>24</v>
      </c>
      <c r="Y425" s="1" t="s">
        <v>25</v>
      </c>
      <c r="Z425" s="1" t="s">
        <v>155</v>
      </c>
      <c r="AA425" s="4">
        <v>96</v>
      </c>
      <c r="AB425" s="4">
        <v>103</v>
      </c>
      <c r="AC425" s="4">
        <v>603</v>
      </c>
      <c r="AD425" s="4">
        <v>552</v>
      </c>
    </row>
    <row r="426" spans="11:30" ht="12.75">
      <c r="K426" s="5"/>
      <c r="L426" s="5"/>
      <c r="M426" s="5"/>
      <c r="N426" s="5"/>
      <c r="W426" s="1" t="s">
        <v>27</v>
      </c>
      <c r="X426" s="1" t="s">
        <v>24</v>
      </c>
      <c r="Y426" s="1" t="s">
        <v>25</v>
      </c>
      <c r="Z426" s="1" t="s">
        <v>156</v>
      </c>
      <c r="AA426" s="4">
        <v>6</v>
      </c>
      <c r="AB426" s="4">
        <v>4</v>
      </c>
      <c r="AC426" s="4">
        <v>47</v>
      </c>
      <c r="AD426" s="4">
        <v>48</v>
      </c>
    </row>
    <row r="427" spans="11:30" ht="12.75">
      <c r="K427" s="5"/>
      <c r="L427" s="5"/>
      <c r="M427" s="5"/>
      <c r="N427" s="5"/>
      <c r="W427" s="1" t="s">
        <v>27</v>
      </c>
      <c r="X427" s="1" t="s">
        <v>24</v>
      </c>
      <c r="Y427" s="1" t="s">
        <v>25</v>
      </c>
      <c r="Z427" s="1" t="s">
        <v>157</v>
      </c>
      <c r="AA427" s="4">
        <v>0</v>
      </c>
      <c r="AB427" s="4">
        <v>0</v>
      </c>
      <c r="AC427" s="4">
        <v>151</v>
      </c>
      <c r="AD427" s="4">
        <v>183</v>
      </c>
    </row>
    <row r="428" spans="11:30" ht="12.75">
      <c r="K428" s="5"/>
      <c r="L428" s="5"/>
      <c r="M428" s="5"/>
      <c r="N428" s="5"/>
      <c r="W428" s="1" t="s">
        <v>27</v>
      </c>
      <c r="X428" s="1" t="s">
        <v>24</v>
      </c>
      <c r="Y428" s="1" t="s">
        <v>25</v>
      </c>
      <c r="Z428" s="1" t="s">
        <v>158</v>
      </c>
      <c r="AA428" s="4">
        <v>57</v>
      </c>
      <c r="AB428" s="4">
        <v>43</v>
      </c>
      <c r="AC428" s="4">
        <v>539</v>
      </c>
      <c r="AD428" s="4">
        <v>540</v>
      </c>
    </row>
    <row r="429" spans="11:30" ht="12.75">
      <c r="K429" s="5"/>
      <c r="L429" s="5"/>
      <c r="M429" s="5"/>
      <c r="N429" s="5"/>
      <c r="W429" s="1" t="s">
        <v>27</v>
      </c>
      <c r="X429" s="1" t="s">
        <v>24</v>
      </c>
      <c r="Y429" s="1" t="s">
        <v>25</v>
      </c>
      <c r="Z429" s="1" t="s">
        <v>159</v>
      </c>
      <c r="AA429" s="4">
        <v>0</v>
      </c>
      <c r="AB429" s="4">
        <v>0</v>
      </c>
      <c r="AC429" s="4">
        <v>213</v>
      </c>
      <c r="AD429" s="4">
        <v>227</v>
      </c>
    </row>
    <row r="430" spans="11:30" ht="12.75">
      <c r="K430" s="5"/>
      <c r="L430" s="5"/>
      <c r="M430" s="5"/>
      <c r="N430" s="5"/>
      <c r="W430" s="1" t="s">
        <v>27</v>
      </c>
      <c r="X430" s="1" t="s">
        <v>24</v>
      </c>
      <c r="Y430" s="1" t="s">
        <v>25</v>
      </c>
      <c r="Z430" s="1" t="s">
        <v>160</v>
      </c>
      <c r="AA430" s="4">
        <v>25</v>
      </c>
      <c r="AB430" s="4">
        <v>25</v>
      </c>
      <c r="AC430" s="4">
        <v>333</v>
      </c>
      <c r="AD430" s="4">
        <v>352</v>
      </c>
    </row>
    <row r="431" spans="11:30" ht="12.75">
      <c r="K431" s="5"/>
      <c r="L431" s="5"/>
      <c r="M431" s="5"/>
      <c r="N431" s="5"/>
      <c r="W431" s="1" t="s">
        <v>27</v>
      </c>
      <c r="X431" s="1" t="s">
        <v>24</v>
      </c>
      <c r="Y431" s="1" t="s">
        <v>25</v>
      </c>
      <c r="Z431" s="1" t="s">
        <v>161</v>
      </c>
      <c r="AA431" s="4">
        <v>28</v>
      </c>
      <c r="AB431" s="4">
        <v>16</v>
      </c>
      <c r="AC431" s="4">
        <v>189</v>
      </c>
      <c r="AD431" s="4">
        <v>166</v>
      </c>
    </row>
    <row r="432" spans="11:30" ht="12.75">
      <c r="K432" s="5"/>
      <c r="L432" s="5"/>
      <c r="M432" s="5"/>
      <c r="N432" s="5"/>
      <c r="W432" s="1" t="s">
        <v>27</v>
      </c>
      <c r="X432" s="1" t="s">
        <v>24</v>
      </c>
      <c r="Y432" s="1" t="s">
        <v>25</v>
      </c>
      <c r="Z432" s="1" t="s">
        <v>162</v>
      </c>
      <c r="AA432" s="4">
        <v>12</v>
      </c>
      <c r="AB432" s="4">
        <v>15</v>
      </c>
      <c r="AC432" s="4">
        <v>98</v>
      </c>
      <c r="AD432" s="4">
        <v>104</v>
      </c>
    </row>
    <row r="433" spans="11:30" ht="12.75">
      <c r="K433" s="5"/>
      <c r="L433" s="5"/>
      <c r="M433" s="5"/>
      <c r="N433" s="5"/>
      <c r="W433" s="1" t="s">
        <v>27</v>
      </c>
      <c r="X433" s="1" t="s">
        <v>24</v>
      </c>
      <c r="Y433" s="1" t="s">
        <v>25</v>
      </c>
      <c r="Z433" s="1" t="s">
        <v>163</v>
      </c>
      <c r="AA433" s="4">
        <v>42</v>
      </c>
      <c r="AB433" s="4">
        <v>35</v>
      </c>
      <c r="AC433" s="4">
        <v>412</v>
      </c>
      <c r="AD433" s="4">
        <v>332</v>
      </c>
    </row>
    <row r="434" spans="11:30" ht="12.75">
      <c r="K434" s="5"/>
      <c r="L434" s="5"/>
      <c r="M434" s="5"/>
      <c r="N434" s="5"/>
      <c r="W434" s="1" t="s">
        <v>27</v>
      </c>
      <c r="X434" s="1" t="s">
        <v>24</v>
      </c>
      <c r="Y434" s="1" t="s">
        <v>25</v>
      </c>
      <c r="Z434" s="1" t="s">
        <v>164</v>
      </c>
      <c r="AA434" s="4">
        <v>10</v>
      </c>
      <c r="AB434" s="4">
        <v>16</v>
      </c>
      <c r="AC434" s="4">
        <v>97</v>
      </c>
      <c r="AD434" s="4">
        <v>149</v>
      </c>
    </row>
    <row r="435" spans="11:30" ht="12.75">
      <c r="K435" s="5"/>
      <c r="L435" s="5"/>
      <c r="M435" s="5"/>
      <c r="N435" s="5"/>
      <c r="W435" s="1" t="s">
        <v>27</v>
      </c>
      <c r="X435" s="1" t="s">
        <v>24</v>
      </c>
      <c r="Y435" s="1" t="s">
        <v>25</v>
      </c>
      <c r="Z435" s="1" t="s">
        <v>165</v>
      </c>
      <c r="AA435" s="4">
        <v>0</v>
      </c>
      <c r="AB435" s="4">
        <v>0</v>
      </c>
      <c r="AC435" s="4">
        <v>97</v>
      </c>
      <c r="AD435" s="4">
        <v>88</v>
      </c>
    </row>
    <row r="436" spans="11:30" ht="12.75">
      <c r="K436" s="5"/>
      <c r="L436" s="5"/>
      <c r="M436" s="5"/>
      <c r="N436" s="5"/>
      <c r="W436" s="1" t="s">
        <v>27</v>
      </c>
      <c r="X436" s="1" t="s">
        <v>24</v>
      </c>
      <c r="Y436" s="1" t="s">
        <v>25</v>
      </c>
      <c r="Z436" s="1" t="s">
        <v>166</v>
      </c>
      <c r="AA436" s="4">
        <v>94</v>
      </c>
      <c r="AB436" s="4">
        <v>101</v>
      </c>
      <c r="AC436" s="4">
        <v>780</v>
      </c>
      <c r="AD436" s="4">
        <v>673</v>
      </c>
    </row>
    <row r="437" spans="11:30" ht="12.75">
      <c r="K437" s="5"/>
      <c r="L437" s="5"/>
      <c r="M437" s="5"/>
      <c r="N437" s="5"/>
      <c r="W437" s="1" t="s">
        <v>27</v>
      </c>
      <c r="X437" s="1" t="s">
        <v>24</v>
      </c>
      <c r="Y437" s="1" t="s">
        <v>25</v>
      </c>
      <c r="Z437" s="1" t="s">
        <v>167</v>
      </c>
      <c r="AA437" s="4">
        <v>3</v>
      </c>
      <c r="AB437" s="4">
        <v>2</v>
      </c>
      <c r="AC437" s="4">
        <v>29</v>
      </c>
      <c r="AD437" s="4">
        <v>20</v>
      </c>
    </row>
    <row r="438" spans="11:30" ht="12.75">
      <c r="K438" s="5"/>
      <c r="L438" s="5"/>
      <c r="M438" s="5"/>
      <c r="N438" s="5"/>
      <c r="W438" s="1" t="s">
        <v>27</v>
      </c>
      <c r="X438" s="1" t="s">
        <v>24</v>
      </c>
      <c r="Y438" s="1" t="s">
        <v>25</v>
      </c>
      <c r="Z438" s="1" t="s">
        <v>168</v>
      </c>
      <c r="AA438" s="4">
        <v>39</v>
      </c>
      <c r="AB438" s="4">
        <v>45</v>
      </c>
      <c r="AC438" s="4">
        <v>205</v>
      </c>
      <c r="AD438" s="4">
        <v>222</v>
      </c>
    </row>
    <row r="439" spans="11:30" ht="12.75">
      <c r="K439" s="5"/>
      <c r="L439" s="5"/>
      <c r="M439" s="5"/>
      <c r="N439" s="5"/>
      <c r="W439" s="1" t="s">
        <v>27</v>
      </c>
      <c r="X439" s="1" t="s">
        <v>24</v>
      </c>
      <c r="Y439" s="1" t="s">
        <v>25</v>
      </c>
      <c r="Z439" s="1" t="s">
        <v>169</v>
      </c>
      <c r="AA439" s="4">
        <v>181</v>
      </c>
      <c r="AB439" s="4">
        <v>188</v>
      </c>
      <c r="AC439" s="4">
        <v>1166</v>
      </c>
      <c r="AD439" s="4">
        <v>1382</v>
      </c>
    </row>
    <row r="440" spans="11:30" ht="12.75">
      <c r="K440" s="5"/>
      <c r="L440" s="5"/>
      <c r="M440" s="5"/>
      <c r="N440" s="5"/>
      <c r="W440" s="1" t="s">
        <v>27</v>
      </c>
      <c r="X440" s="1" t="s">
        <v>24</v>
      </c>
      <c r="Y440" s="1" t="s">
        <v>25</v>
      </c>
      <c r="Z440" s="1" t="s">
        <v>170</v>
      </c>
      <c r="AA440" s="4">
        <v>11</v>
      </c>
      <c r="AB440" s="4">
        <v>9</v>
      </c>
      <c r="AC440" s="4">
        <v>100</v>
      </c>
      <c r="AD440" s="4">
        <v>85</v>
      </c>
    </row>
    <row r="441" spans="11:30" ht="12.75">
      <c r="K441" s="5"/>
      <c r="L441" s="5"/>
      <c r="M441" s="5"/>
      <c r="N441" s="5"/>
      <c r="W441" s="1" t="s">
        <v>27</v>
      </c>
      <c r="X441" s="1" t="s">
        <v>24</v>
      </c>
      <c r="Y441" s="1" t="s">
        <v>25</v>
      </c>
      <c r="Z441" s="1" t="s">
        <v>171</v>
      </c>
      <c r="AA441" s="4">
        <v>78</v>
      </c>
      <c r="AB441" s="4">
        <v>69</v>
      </c>
      <c r="AC441" s="4">
        <v>607</v>
      </c>
      <c r="AD441" s="4">
        <v>578</v>
      </c>
    </row>
    <row r="442" spans="11:30" ht="12.75">
      <c r="K442" s="5"/>
      <c r="L442" s="5"/>
      <c r="M442" s="5"/>
      <c r="N442" s="5"/>
      <c r="W442" s="1" t="s">
        <v>27</v>
      </c>
      <c r="X442" s="1" t="s">
        <v>24</v>
      </c>
      <c r="Y442" s="1" t="s">
        <v>25</v>
      </c>
      <c r="Z442" s="1" t="s">
        <v>172</v>
      </c>
      <c r="AA442" s="4">
        <v>243</v>
      </c>
      <c r="AB442" s="4">
        <v>172</v>
      </c>
      <c r="AC442" s="4">
        <v>1922</v>
      </c>
      <c r="AD442" s="4">
        <v>1231</v>
      </c>
    </row>
    <row r="443" spans="11:30" ht="12.75">
      <c r="K443" s="5"/>
      <c r="L443" s="5"/>
      <c r="M443" s="5"/>
      <c r="N443" s="5"/>
      <c r="W443" s="1" t="s">
        <v>27</v>
      </c>
      <c r="X443" s="1" t="s">
        <v>24</v>
      </c>
      <c r="Y443" s="1" t="s">
        <v>25</v>
      </c>
      <c r="Z443" s="1" t="s">
        <v>173</v>
      </c>
      <c r="AA443" s="4">
        <v>34</v>
      </c>
      <c r="AB443" s="4">
        <v>24</v>
      </c>
      <c r="AC443" s="4">
        <v>285</v>
      </c>
      <c r="AD443" s="4">
        <v>259</v>
      </c>
    </row>
    <row r="444" spans="11:30" ht="12.75">
      <c r="K444" s="5"/>
      <c r="L444" s="5"/>
      <c r="M444" s="5"/>
      <c r="N444" s="5"/>
      <c r="W444" s="1" t="s">
        <v>27</v>
      </c>
      <c r="X444" s="1" t="s">
        <v>24</v>
      </c>
      <c r="Y444" s="1" t="s">
        <v>25</v>
      </c>
      <c r="Z444" s="1" t="s">
        <v>174</v>
      </c>
      <c r="AA444" s="4">
        <v>58</v>
      </c>
      <c r="AB444" s="4">
        <v>55</v>
      </c>
      <c r="AC444" s="4">
        <v>547</v>
      </c>
      <c r="AD444" s="4">
        <v>492</v>
      </c>
    </row>
    <row r="445" spans="11:30" ht="12.75">
      <c r="K445" s="5"/>
      <c r="L445" s="5"/>
      <c r="M445" s="5"/>
      <c r="N445" s="5"/>
      <c r="W445" s="1" t="s">
        <v>27</v>
      </c>
      <c r="X445" s="1" t="s">
        <v>24</v>
      </c>
      <c r="Y445" s="1" t="s">
        <v>25</v>
      </c>
      <c r="Z445" s="1" t="s">
        <v>175</v>
      </c>
      <c r="AA445" s="4">
        <v>19</v>
      </c>
      <c r="AB445" s="4">
        <v>24</v>
      </c>
      <c r="AC445" s="4">
        <v>183</v>
      </c>
      <c r="AD445" s="4">
        <v>173</v>
      </c>
    </row>
    <row r="446" spans="11:30" ht="12.75">
      <c r="K446" s="5"/>
      <c r="L446" s="5"/>
      <c r="M446" s="5"/>
      <c r="N446" s="5"/>
      <c r="W446" s="1" t="s">
        <v>27</v>
      </c>
      <c r="X446" s="1" t="s">
        <v>24</v>
      </c>
      <c r="Y446" s="1" t="s">
        <v>25</v>
      </c>
      <c r="Z446" s="1" t="s">
        <v>176</v>
      </c>
      <c r="AA446" s="4">
        <v>118</v>
      </c>
      <c r="AB446" s="4">
        <v>109</v>
      </c>
      <c r="AC446" s="4">
        <v>929</v>
      </c>
      <c r="AD446" s="4">
        <v>1171</v>
      </c>
    </row>
    <row r="447" spans="11:30" ht="12.75">
      <c r="K447" s="5"/>
      <c r="L447" s="5"/>
      <c r="M447" s="5"/>
      <c r="N447" s="5"/>
      <c r="W447" s="1" t="s">
        <v>27</v>
      </c>
      <c r="X447" s="1" t="s">
        <v>24</v>
      </c>
      <c r="Y447" s="1" t="s">
        <v>25</v>
      </c>
      <c r="Z447" s="1" t="s">
        <v>177</v>
      </c>
      <c r="AA447" s="4">
        <v>102</v>
      </c>
      <c r="AB447" s="4">
        <v>92</v>
      </c>
      <c r="AC447" s="4">
        <v>623</v>
      </c>
      <c r="AD447" s="4">
        <v>583</v>
      </c>
    </row>
    <row r="448" spans="11:30" ht="12.75">
      <c r="K448" s="5"/>
      <c r="L448" s="5"/>
      <c r="M448" s="5"/>
      <c r="N448" s="5"/>
      <c r="W448" s="1" t="s">
        <v>27</v>
      </c>
      <c r="X448" s="1" t="s">
        <v>24</v>
      </c>
      <c r="Y448" s="1" t="s">
        <v>25</v>
      </c>
      <c r="Z448" s="1" t="s">
        <v>178</v>
      </c>
      <c r="AA448" s="4">
        <v>65</v>
      </c>
      <c r="AB448" s="4">
        <v>50</v>
      </c>
      <c r="AC448" s="4">
        <v>391</v>
      </c>
      <c r="AD448" s="4">
        <v>386</v>
      </c>
    </row>
    <row r="449" spans="11:30" ht="12.75">
      <c r="K449" s="5"/>
      <c r="L449" s="5"/>
      <c r="M449" s="5"/>
      <c r="N449" s="5"/>
      <c r="W449" s="1" t="s">
        <v>27</v>
      </c>
      <c r="X449" s="1" t="s">
        <v>24</v>
      </c>
      <c r="Y449" s="1" t="s">
        <v>25</v>
      </c>
      <c r="Z449" s="1" t="s">
        <v>179</v>
      </c>
      <c r="AA449" s="4">
        <v>54</v>
      </c>
      <c r="AB449" s="4">
        <v>122</v>
      </c>
      <c r="AC449" s="4">
        <v>480</v>
      </c>
      <c r="AD449" s="4">
        <v>577</v>
      </c>
    </row>
    <row r="450" spans="11:30" ht="12.75">
      <c r="K450" s="5"/>
      <c r="L450" s="5"/>
      <c r="M450" s="5"/>
      <c r="N450" s="5"/>
      <c r="W450" s="1" t="s">
        <v>27</v>
      </c>
      <c r="X450" s="1" t="s">
        <v>24</v>
      </c>
      <c r="Y450" s="1" t="s">
        <v>25</v>
      </c>
      <c r="Z450" s="1" t="s">
        <v>180</v>
      </c>
      <c r="AA450" s="4">
        <v>64</v>
      </c>
      <c r="AB450" s="4">
        <v>63</v>
      </c>
      <c r="AC450" s="4">
        <v>531</v>
      </c>
      <c r="AD450" s="4">
        <v>547</v>
      </c>
    </row>
    <row r="451" spans="11:30" ht="12.75">
      <c r="K451" s="5"/>
      <c r="L451" s="5"/>
      <c r="M451" s="5"/>
      <c r="N451" s="5"/>
      <c r="W451" s="1" t="s">
        <v>27</v>
      </c>
      <c r="X451" s="1" t="s">
        <v>24</v>
      </c>
      <c r="Y451" s="1" t="s">
        <v>25</v>
      </c>
      <c r="Z451" s="1" t="s">
        <v>181</v>
      </c>
      <c r="AA451" s="4">
        <v>7</v>
      </c>
      <c r="AB451" s="4">
        <v>9</v>
      </c>
      <c r="AC451" s="4">
        <v>109</v>
      </c>
      <c r="AD451" s="4">
        <v>87</v>
      </c>
    </row>
    <row r="452" spans="11:30" ht="12.75">
      <c r="K452" s="5"/>
      <c r="L452" s="5"/>
      <c r="M452" s="5"/>
      <c r="N452" s="5"/>
      <c r="W452" s="1" t="s">
        <v>27</v>
      </c>
      <c r="X452" s="1" t="s">
        <v>24</v>
      </c>
      <c r="Y452" s="1" t="s">
        <v>25</v>
      </c>
      <c r="Z452" s="1" t="s">
        <v>182</v>
      </c>
      <c r="AA452" s="4">
        <v>359</v>
      </c>
      <c r="AB452" s="4">
        <v>264</v>
      </c>
      <c r="AC452" s="4">
        <v>2158</v>
      </c>
      <c r="AD452" s="4">
        <v>1988</v>
      </c>
    </row>
    <row r="453" spans="11:30" ht="12.75">
      <c r="K453" s="5"/>
      <c r="L453" s="5"/>
      <c r="M453" s="5"/>
      <c r="N453" s="5"/>
      <c r="W453" s="1" t="s">
        <v>27</v>
      </c>
      <c r="X453" s="1" t="s">
        <v>24</v>
      </c>
      <c r="Y453" s="1" t="s">
        <v>25</v>
      </c>
      <c r="Z453" s="1" t="s">
        <v>183</v>
      </c>
      <c r="AA453" s="4">
        <v>24</v>
      </c>
      <c r="AB453" s="4">
        <v>21</v>
      </c>
      <c r="AC453" s="4">
        <v>232</v>
      </c>
      <c r="AD453" s="4">
        <v>123</v>
      </c>
    </row>
    <row r="454" spans="11:30" ht="12.75">
      <c r="K454" s="5"/>
      <c r="L454" s="5"/>
      <c r="M454" s="5"/>
      <c r="N454" s="5"/>
      <c r="W454" s="1" t="s">
        <v>27</v>
      </c>
      <c r="X454" s="1" t="s">
        <v>24</v>
      </c>
      <c r="Y454" s="1" t="s">
        <v>25</v>
      </c>
      <c r="Z454" s="1" t="s">
        <v>184</v>
      </c>
      <c r="AA454" s="4">
        <v>58</v>
      </c>
      <c r="AB454" s="4">
        <v>49</v>
      </c>
      <c r="AC454" s="4">
        <v>327</v>
      </c>
      <c r="AD454" s="4">
        <v>315</v>
      </c>
    </row>
    <row r="455" spans="11:30" ht="12.75">
      <c r="K455" s="5"/>
      <c r="L455" s="5"/>
      <c r="M455" s="5"/>
      <c r="N455" s="5"/>
      <c r="W455" s="1" t="s">
        <v>27</v>
      </c>
      <c r="X455" s="1" t="s">
        <v>24</v>
      </c>
      <c r="Y455" s="1" t="s">
        <v>25</v>
      </c>
      <c r="Z455" s="1" t="s">
        <v>185</v>
      </c>
      <c r="AA455" s="4">
        <v>108</v>
      </c>
      <c r="AB455" s="4">
        <v>72</v>
      </c>
      <c r="AC455" s="4">
        <v>992</v>
      </c>
      <c r="AD455" s="4">
        <v>817</v>
      </c>
    </row>
    <row r="456" spans="11:30" ht="12.75">
      <c r="K456" s="5"/>
      <c r="L456" s="5"/>
      <c r="M456" s="5"/>
      <c r="N456" s="5"/>
      <c r="W456" s="1" t="s">
        <v>27</v>
      </c>
      <c r="X456" s="1" t="s">
        <v>24</v>
      </c>
      <c r="Y456" s="1" t="s">
        <v>25</v>
      </c>
      <c r="Z456" s="1" t="s">
        <v>186</v>
      </c>
      <c r="AA456" s="4">
        <v>61</v>
      </c>
      <c r="AB456" s="4">
        <v>108</v>
      </c>
      <c r="AC456" s="4">
        <v>448</v>
      </c>
      <c r="AD456" s="4">
        <v>476</v>
      </c>
    </row>
    <row r="457" spans="11:30" ht="12.75">
      <c r="K457" s="5"/>
      <c r="L457" s="5"/>
      <c r="M457" s="5"/>
      <c r="N457" s="5"/>
      <c r="W457" s="1" t="s">
        <v>27</v>
      </c>
      <c r="X457" s="1" t="s">
        <v>24</v>
      </c>
      <c r="Y457" s="1" t="s">
        <v>25</v>
      </c>
      <c r="Z457" s="1" t="s">
        <v>187</v>
      </c>
      <c r="AA457" s="4">
        <v>11</v>
      </c>
      <c r="AB457" s="4">
        <v>7</v>
      </c>
      <c r="AC457" s="4">
        <v>101</v>
      </c>
      <c r="AD457" s="4">
        <v>83</v>
      </c>
    </row>
    <row r="458" spans="11:30" ht="12.75">
      <c r="K458" s="5"/>
      <c r="L458" s="5"/>
      <c r="M458" s="5"/>
      <c r="N458" s="5"/>
      <c r="W458" s="1" t="s">
        <v>27</v>
      </c>
      <c r="X458" s="1" t="s">
        <v>24</v>
      </c>
      <c r="Y458" s="1" t="s">
        <v>25</v>
      </c>
      <c r="Z458" s="1" t="s">
        <v>188</v>
      </c>
      <c r="AA458" s="4">
        <v>28</v>
      </c>
      <c r="AB458" s="4">
        <v>34</v>
      </c>
      <c r="AC458" s="4">
        <v>389</v>
      </c>
      <c r="AD458" s="4">
        <v>433</v>
      </c>
    </row>
    <row r="459" spans="11:30" ht="12.75">
      <c r="K459" s="5"/>
      <c r="L459" s="5"/>
      <c r="M459" s="5"/>
      <c r="N459" s="5"/>
      <c r="W459" s="1" t="s">
        <v>27</v>
      </c>
      <c r="X459" s="1" t="s">
        <v>24</v>
      </c>
      <c r="Y459" s="1" t="s">
        <v>25</v>
      </c>
      <c r="Z459" s="1" t="s">
        <v>189</v>
      </c>
      <c r="AA459" s="4">
        <v>0</v>
      </c>
      <c r="AB459" s="4">
        <v>0</v>
      </c>
      <c r="AC459" s="4">
        <v>245</v>
      </c>
      <c r="AD459" s="4">
        <v>256</v>
      </c>
    </row>
    <row r="460" spans="11:30" ht="12.75">
      <c r="K460" s="5"/>
      <c r="L460" s="5"/>
      <c r="M460" s="5"/>
      <c r="N460" s="5"/>
      <c r="W460" s="1" t="s">
        <v>27</v>
      </c>
      <c r="X460" s="1" t="s">
        <v>24</v>
      </c>
      <c r="Y460" s="1" t="s">
        <v>25</v>
      </c>
      <c r="Z460" s="1" t="s">
        <v>190</v>
      </c>
      <c r="AA460" s="4">
        <v>74</v>
      </c>
      <c r="AB460" s="4">
        <v>70</v>
      </c>
      <c r="AC460" s="4">
        <v>268</v>
      </c>
      <c r="AD460" s="4">
        <v>265</v>
      </c>
    </row>
    <row r="461" spans="11:30" ht="12.75">
      <c r="K461" s="5"/>
      <c r="L461" s="5"/>
      <c r="M461" s="5"/>
      <c r="N461" s="5"/>
      <c r="W461" s="1" t="s">
        <v>27</v>
      </c>
      <c r="X461" s="1" t="s">
        <v>24</v>
      </c>
      <c r="Y461" s="1" t="s">
        <v>25</v>
      </c>
      <c r="Z461" s="1" t="s">
        <v>191</v>
      </c>
      <c r="AA461" s="4">
        <v>179</v>
      </c>
      <c r="AB461" s="4">
        <v>231</v>
      </c>
      <c r="AC461" s="4">
        <v>1453</v>
      </c>
      <c r="AD461" s="4">
        <v>1591</v>
      </c>
    </row>
    <row r="462" spans="11:30" ht="12.75">
      <c r="K462" s="5"/>
      <c r="L462" s="5"/>
      <c r="M462" s="5"/>
      <c r="N462" s="5"/>
      <c r="W462" s="1" t="s">
        <v>27</v>
      </c>
      <c r="X462" s="1" t="s">
        <v>24</v>
      </c>
      <c r="Y462" s="1" t="s">
        <v>25</v>
      </c>
      <c r="Z462" s="1" t="s">
        <v>192</v>
      </c>
      <c r="AA462" s="4">
        <v>43</v>
      </c>
      <c r="AB462" s="4">
        <v>38</v>
      </c>
      <c r="AC462" s="4">
        <v>394</v>
      </c>
      <c r="AD462" s="4">
        <v>383</v>
      </c>
    </row>
    <row r="463" spans="11:30" ht="12.75">
      <c r="K463" s="5"/>
      <c r="L463" s="5"/>
      <c r="M463" s="5"/>
      <c r="N463" s="5"/>
      <c r="W463" s="1" t="s">
        <v>27</v>
      </c>
      <c r="X463" s="1" t="s">
        <v>24</v>
      </c>
      <c r="Y463" s="1" t="s">
        <v>25</v>
      </c>
      <c r="Z463" s="1" t="s">
        <v>193</v>
      </c>
      <c r="AA463" s="4">
        <v>49</v>
      </c>
      <c r="AB463" s="4">
        <v>48</v>
      </c>
      <c r="AC463" s="4">
        <v>485</v>
      </c>
      <c r="AD463" s="4">
        <v>428</v>
      </c>
    </row>
    <row r="464" spans="11:30" ht="12.75">
      <c r="K464" s="5"/>
      <c r="L464" s="5"/>
      <c r="M464" s="5"/>
      <c r="N464" s="5"/>
      <c r="W464" s="1" t="s">
        <v>27</v>
      </c>
      <c r="X464" s="1" t="s">
        <v>24</v>
      </c>
      <c r="Y464" s="1" t="s">
        <v>25</v>
      </c>
      <c r="Z464" s="1" t="s">
        <v>194</v>
      </c>
      <c r="AA464" s="4">
        <v>316</v>
      </c>
      <c r="AB464" s="4">
        <v>390</v>
      </c>
      <c r="AC464" s="4">
        <v>2216</v>
      </c>
      <c r="AD464" s="4">
        <v>2432</v>
      </c>
    </row>
    <row r="465" spans="11:30" ht="12.75">
      <c r="K465" s="5"/>
      <c r="L465" s="5"/>
      <c r="M465" s="5"/>
      <c r="N465" s="5"/>
      <c r="W465" s="1" t="s">
        <v>27</v>
      </c>
      <c r="X465" s="1" t="s">
        <v>24</v>
      </c>
      <c r="Y465" s="1" t="s">
        <v>25</v>
      </c>
      <c r="Z465" s="1" t="s">
        <v>195</v>
      </c>
      <c r="AA465" s="4">
        <v>72</v>
      </c>
      <c r="AB465" s="4">
        <v>0</v>
      </c>
      <c r="AC465" s="4">
        <v>554</v>
      </c>
      <c r="AD465" s="4">
        <v>26</v>
      </c>
    </row>
    <row r="466" spans="11:30" ht="12.75">
      <c r="K466" s="5"/>
      <c r="L466" s="5"/>
      <c r="M466" s="5"/>
      <c r="N466" s="5"/>
      <c r="W466" s="1" t="s">
        <v>27</v>
      </c>
      <c r="X466" s="1" t="s">
        <v>24</v>
      </c>
      <c r="Y466" s="1" t="s">
        <v>25</v>
      </c>
      <c r="Z466" s="1" t="s">
        <v>196</v>
      </c>
      <c r="AA466" s="4">
        <v>0</v>
      </c>
      <c r="AB466" s="4">
        <v>34</v>
      </c>
      <c r="AC466" s="4">
        <v>162</v>
      </c>
      <c r="AD466" s="4">
        <v>109</v>
      </c>
    </row>
    <row r="467" spans="11:30" ht="12.75">
      <c r="K467" s="5"/>
      <c r="L467" s="5"/>
      <c r="M467" s="5"/>
      <c r="N467" s="5"/>
      <c r="W467" s="1" t="s">
        <v>27</v>
      </c>
      <c r="X467" s="1" t="s">
        <v>24</v>
      </c>
      <c r="Y467" s="1" t="s">
        <v>25</v>
      </c>
      <c r="Z467" s="1" t="s">
        <v>197</v>
      </c>
      <c r="AA467" s="4">
        <v>36</v>
      </c>
      <c r="AB467" s="4">
        <v>38</v>
      </c>
      <c r="AC467" s="4">
        <v>138</v>
      </c>
      <c r="AD467" s="4">
        <v>139</v>
      </c>
    </row>
    <row r="468" spans="11:30" ht="12.75">
      <c r="K468" s="5"/>
      <c r="L468" s="5"/>
      <c r="M468" s="5"/>
      <c r="N468" s="5"/>
      <c r="W468" s="1" t="s">
        <v>27</v>
      </c>
      <c r="X468" s="1" t="s">
        <v>24</v>
      </c>
      <c r="Y468" s="1" t="s">
        <v>25</v>
      </c>
      <c r="Z468" s="1" t="s">
        <v>198</v>
      </c>
      <c r="AA468" s="4">
        <v>42</v>
      </c>
      <c r="AB468" s="4">
        <v>66</v>
      </c>
      <c r="AC468" s="4">
        <v>463</v>
      </c>
      <c r="AD468" s="4">
        <v>642</v>
      </c>
    </row>
    <row r="469" spans="11:30" ht="12.75">
      <c r="K469" s="5"/>
      <c r="L469" s="5"/>
      <c r="M469" s="5"/>
      <c r="N469" s="5"/>
      <c r="W469" s="1" t="s">
        <v>27</v>
      </c>
      <c r="X469" s="1" t="s">
        <v>24</v>
      </c>
      <c r="Y469" s="1" t="s">
        <v>25</v>
      </c>
      <c r="Z469" s="1" t="s">
        <v>199</v>
      </c>
      <c r="AA469" s="4">
        <v>15</v>
      </c>
      <c r="AB469" s="4">
        <v>11</v>
      </c>
      <c r="AC469" s="4">
        <v>198</v>
      </c>
      <c r="AD469" s="4">
        <v>180</v>
      </c>
    </row>
    <row r="470" spans="11:30" ht="12.75">
      <c r="K470" s="5"/>
      <c r="L470" s="5"/>
      <c r="M470" s="5"/>
      <c r="N470" s="5"/>
      <c r="W470" s="1" t="s">
        <v>27</v>
      </c>
      <c r="X470" s="1" t="s">
        <v>24</v>
      </c>
      <c r="Y470" s="1" t="s">
        <v>25</v>
      </c>
      <c r="Z470" s="1" t="s">
        <v>200</v>
      </c>
      <c r="AA470" s="4">
        <v>43</v>
      </c>
      <c r="AB470" s="4">
        <v>38</v>
      </c>
      <c r="AC470" s="4">
        <v>201</v>
      </c>
      <c r="AD470" s="4">
        <v>184</v>
      </c>
    </row>
    <row r="471" spans="11:30" ht="12.75">
      <c r="K471" s="5"/>
      <c r="L471" s="5"/>
      <c r="M471" s="5"/>
      <c r="N471" s="5"/>
      <c r="W471" s="1" t="s">
        <v>27</v>
      </c>
      <c r="X471" s="1" t="s">
        <v>24</v>
      </c>
      <c r="Y471" s="1" t="s">
        <v>25</v>
      </c>
      <c r="Z471" s="1" t="s">
        <v>201</v>
      </c>
      <c r="AA471" s="4">
        <v>42</v>
      </c>
      <c r="AB471" s="4">
        <v>38</v>
      </c>
      <c r="AC471" s="4">
        <v>262</v>
      </c>
      <c r="AD471" s="4">
        <v>273</v>
      </c>
    </row>
    <row r="472" spans="11:30" ht="12.75">
      <c r="K472" s="5"/>
      <c r="L472" s="5"/>
      <c r="M472" s="5"/>
      <c r="N472" s="5"/>
      <c r="W472" s="1" t="s">
        <v>27</v>
      </c>
      <c r="X472" s="1" t="s">
        <v>24</v>
      </c>
      <c r="Y472" s="1" t="s">
        <v>25</v>
      </c>
      <c r="Z472" s="1" t="s">
        <v>202</v>
      </c>
      <c r="AA472" s="4">
        <v>205</v>
      </c>
      <c r="AB472" s="4">
        <v>201</v>
      </c>
      <c r="AC472" s="4">
        <v>1196</v>
      </c>
      <c r="AD472" s="4">
        <v>1210</v>
      </c>
    </row>
    <row r="473" spans="11:30" ht="12.75">
      <c r="K473" s="5"/>
      <c r="L473" s="5"/>
      <c r="M473" s="5"/>
      <c r="N473" s="5"/>
      <c r="W473" s="1" t="s">
        <v>27</v>
      </c>
      <c r="X473" s="1" t="s">
        <v>24</v>
      </c>
      <c r="Y473" s="1" t="s">
        <v>25</v>
      </c>
      <c r="Z473" s="1" t="s">
        <v>203</v>
      </c>
      <c r="AA473" s="4">
        <v>15</v>
      </c>
      <c r="AB473" s="4">
        <v>12</v>
      </c>
      <c r="AC473" s="4">
        <v>100</v>
      </c>
      <c r="AD473" s="4">
        <v>100</v>
      </c>
    </row>
    <row r="474" spans="11:30" ht="12.75">
      <c r="K474" s="5"/>
      <c r="L474" s="5"/>
      <c r="M474" s="5"/>
      <c r="N474" s="5"/>
      <c r="W474" s="1" t="s">
        <v>27</v>
      </c>
      <c r="X474" s="1" t="s">
        <v>24</v>
      </c>
      <c r="Y474" s="1" t="s">
        <v>25</v>
      </c>
      <c r="Z474" s="1" t="s">
        <v>204</v>
      </c>
      <c r="AA474" s="4">
        <v>31</v>
      </c>
      <c r="AB474" s="4">
        <v>29</v>
      </c>
      <c r="AC474" s="4">
        <v>431</v>
      </c>
      <c r="AD474" s="4">
        <v>411</v>
      </c>
    </row>
    <row r="475" spans="11:30" ht="12.75">
      <c r="K475" s="5"/>
      <c r="L475" s="5"/>
      <c r="M475" s="5"/>
      <c r="N475" s="5"/>
      <c r="W475" s="1" t="s">
        <v>27</v>
      </c>
      <c r="X475" s="1" t="s">
        <v>24</v>
      </c>
      <c r="Y475" s="1" t="s">
        <v>25</v>
      </c>
      <c r="Z475" s="1" t="s">
        <v>205</v>
      </c>
      <c r="AA475" s="4">
        <v>0</v>
      </c>
      <c r="AB475" s="4">
        <v>0</v>
      </c>
      <c r="AC475" s="4">
        <v>52</v>
      </c>
      <c r="AD475" s="4">
        <v>0</v>
      </c>
    </row>
    <row r="476" spans="11:30" ht="12.75">
      <c r="K476" s="5"/>
      <c r="L476" s="5"/>
      <c r="M476" s="5"/>
      <c r="N476" s="5"/>
      <c r="W476" s="1" t="s">
        <v>27</v>
      </c>
      <c r="X476" s="1" t="s">
        <v>24</v>
      </c>
      <c r="Y476" s="1" t="s">
        <v>25</v>
      </c>
      <c r="Z476" s="1" t="s">
        <v>206</v>
      </c>
      <c r="AA476" s="4">
        <v>29</v>
      </c>
      <c r="AB476" s="4">
        <v>0</v>
      </c>
      <c r="AC476" s="4">
        <v>245</v>
      </c>
      <c r="AD476" s="4">
        <v>52</v>
      </c>
    </row>
    <row r="477" spans="11:30" ht="12.75">
      <c r="K477" s="5"/>
      <c r="L477" s="5"/>
      <c r="M477" s="5"/>
      <c r="N477" s="5"/>
      <c r="W477" s="1" t="s">
        <v>27</v>
      </c>
      <c r="X477" s="1" t="s">
        <v>24</v>
      </c>
      <c r="Y477" s="1" t="s">
        <v>25</v>
      </c>
      <c r="Z477" s="1" t="s">
        <v>207</v>
      </c>
      <c r="AA477" s="4">
        <v>19</v>
      </c>
      <c r="AB477" s="4">
        <v>17</v>
      </c>
      <c r="AC477" s="4">
        <v>227</v>
      </c>
      <c r="AD477" s="4">
        <v>206</v>
      </c>
    </row>
    <row r="478" spans="11:30" ht="12.75">
      <c r="K478" s="5"/>
      <c r="L478" s="5"/>
      <c r="M478" s="5"/>
      <c r="N478" s="5"/>
      <c r="W478" s="1" t="s">
        <v>27</v>
      </c>
      <c r="X478" s="1" t="s">
        <v>24</v>
      </c>
      <c r="Y478" s="1" t="s">
        <v>25</v>
      </c>
      <c r="Z478" s="1" t="s">
        <v>208</v>
      </c>
      <c r="AA478" s="4">
        <v>30</v>
      </c>
      <c r="AB478" s="4">
        <v>40</v>
      </c>
      <c r="AC478" s="4">
        <v>399</v>
      </c>
      <c r="AD478" s="4">
        <v>485</v>
      </c>
    </row>
    <row r="479" spans="11:30" ht="12.75">
      <c r="K479" s="5"/>
      <c r="L479" s="5"/>
      <c r="M479" s="5"/>
      <c r="N479" s="5"/>
      <c r="W479" s="1" t="s">
        <v>27</v>
      </c>
      <c r="X479" s="1" t="s">
        <v>24</v>
      </c>
      <c r="Y479" s="1" t="s">
        <v>25</v>
      </c>
      <c r="Z479" s="1" t="s">
        <v>209</v>
      </c>
      <c r="AA479" s="4">
        <v>35</v>
      </c>
      <c r="AB479" s="4">
        <v>29</v>
      </c>
      <c r="AC479" s="4">
        <v>185</v>
      </c>
      <c r="AD479" s="4">
        <v>168</v>
      </c>
    </row>
    <row r="480" spans="11:30" ht="12.75">
      <c r="K480" s="5"/>
      <c r="L480" s="5"/>
      <c r="M480" s="5"/>
      <c r="N480" s="5"/>
      <c r="W480" s="1" t="s">
        <v>27</v>
      </c>
      <c r="X480" s="1" t="s">
        <v>24</v>
      </c>
      <c r="Y480" s="1" t="s">
        <v>25</v>
      </c>
      <c r="Z480" s="1" t="s">
        <v>210</v>
      </c>
      <c r="AA480" s="4">
        <v>32</v>
      </c>
      <c r="AB480" s="4">
        <v>51</v>
      </c>
      <c r="AC480" s="4">
        <v>403</v>
      </c>
      <c r="AD480" s="4">
        <v>382</v>
      </c>
    </row>
    <row r="481" spans="11:30" ht="12.75">
      <c r="K481" s="5"/>
      <c r="L481" s="5"/>
      <c r="M481" s="5"/>
      <c r="N481" s="5"/>
      <c r="W481" s="1" t="s">
        <v>27</v>
      </c>
      <c r="X481" s="1" t="s">
        <v>24</v>
      </c>
      <c r="Y481" s="1" t="s">
        <v>25</v>
      </c>
      <c r="Z481" s="1" t="s">
        <v>211</v>
      </c>
      <c r="AA481" s="4">
        <v>0</v>
      </c>
      <c r="AB481" s="4">
        <v>0</v>
      </c>
      <c r="AC481" s="4">
        <v>19</v>
      </c>
      <c r="AD481" s="4">
        <v>0</v>
      </c>
    </row>
    <row r="482" spans="11:30" ht="12.75">
      <c r="K482" s="5"/>
      <c r="L482" s="5"/>
      <c r="M482" s="5"/>
      <c r="N482" s="5"/>
      <c r="W482" s="1" t="s">
        <v>27</v>
      </c>
      <c r="X482" s="1" t="s">
        <v>24</v>
      </c>
      <c r="Y482" s="1" t="s">
        <v>25</v>
      </c>
      <c r="Z482" s="1" t="s">
        <v>212</v>
      </c>
      <c r="AA482" s="4">
        <v>50</v>
      </c>
      <c r="AB482" s="4">
        <v>47</v>
      </c>
      <c r="AC482" s="4">
        <v>392</v>
      </c>
      <c r="AD482" s="4">
        <v>471</v>
      </c>
    </row>
    <row r="483" spans="11:30" ht="12.75">
      <c r="K483" s="5"/>
      <c r="L483" s="5"/>
      <c r="M483" s="5"/>
      <c r="N483" s="5"/>
      <c r="W483" s="1" t="s">
        <v>27</v>
      </c>
      <c r="X483" s="1" t="s">
        <v>24</v>
      </c>
      <c r="Y483" s="1" t="s">
        <v>25</v>
      </c>
      <c r="Z483" s="1" t="s">
        <v>213</v>
      </c>
      <c r="AA483" s="4">
        <v>127</v>
      </c>
      <c r="AB483" s="4">
        <v>87</v>
      </c>
      <c r="AC483" s="4">
        <v>576</v>
      </c>
      <c r="AD483" s="4">
        <v>584</v>
      </c>
    </row>
    <row r="484" spans="11:30" ht="12.75">
      <c r="K484" s="5"/>
      <c r="L484" s="5"/>
      <c r="M484" s="5"/>
      <c r="N484" s="5"/>
      <c r="W484" s="1" t="s">
        <v>27</v>
      </c>
      <c r="X484" s="1" t="s">
        <v>24</v>
      </c>
      <c r="Y484" s="1" t="s">
        <v>25</v>
      </c>
      <c r="Z484" s="1" t="s">
        <v>214</v>
      </c>
      <c r="AA484" s="4">
        <v>46</v>
      </c>
      <c r="AB484" s="4">
        <v>42</v>
      </c>
      <c r="AC484" s="4">
        <v>370</v>
      </c>
      <c r="AD484" s="4">
        <v>358</v>
      </c>
    </row>
    <row r="485" spans="11:30" ht="12.75">
      <c r="K485" s="5"/>
      <c r="L485" s="5"/>
      <c r="M485" s="5"/>
      <c r="N485" s="5"/>
      <c r="W485" s="1" t="s">
        <v>27</v>
      </c>
      <c r="X485" s="1" t="s">
        <v>24</v>
      </c>
      <c r="Y485" s="1" t="s">
        <v>25</v>
      </c>
      <c r="Z485" s="1" t="s">
        <v>215</v>
      </c>
      <c r="AA485" s="4">
        <v>48</v>
      </c>
      <c r="AB485" s="4">
        <v>48</v>
      </c>
      <c r="AC485" s="4">
        <v>427</v>
      </c>
      <c r="AD485" s="4">
        <v>419</v>
      </c>
    </row>
    <row r="486" spans="11:30" ht="12.75">
      <c r="K486" s="5"/>
      <c r="L486" s="5"/>
      <c r="M486" s="5"/>
      <c r="N486" s="5"/>
      <c r="W486" s="1" t="s">
        <v>27</v>
      </c>
      <c r="X486" s="1" t="s">
        <v>24</v>
      </c>
      <c r="Y486" s="1" t="s">
        <v>25</v>
      </c>
      <c r="Z486" s="1" t="s">
        <v>216</v>
      </c>
      <c r="AA486" s="4">
        <v>0</v>
      </c>
      <c r="AB486" s="4">
        <v>0</v>
      </c>
      <c r="AC486" s="4">
        <v>4</v>
      </c>
      <c r="AD486" s="4">
        <v>0</v>
      </c>
    </row>
    <row r="487" spans="11:30" ht="12.75">
      <c r="K487" s="5"/>
      <c r="L487" s="5"/>
      <c r="M487" s="5"/>
      <c r="N487" s="5"/>
      <c r="W487" s="1" t="s">
        <v>27</v>
      </c>
      <c r="X487" s="1" t="s">
        <v>24</v>
      </c>
      <c r="Y487" s="1" t="s">
        <v>25</v>
      </c>
      <c r="Z487" s="1" t="s">
        <v>217</v>
      </c>
      <c r="AA487" s="4">
        <v>23</v>
      </c>
      <c r="AB487" s="4">
        <v>0</v>
      </c>
      <c r="AC487" s="4">
        <v>138</v>
      </c>
      <c r="AD487" s="4">
        <v>47</v>
      </c>
    </row>
    <row r="488" spans="11:30" ht="12.75">
      <c r="K488" s="5"/>
      <c r="L488" s="5"/>
      <c r="M488" s="5"/>
      <c r="N488" s="5"/>
      <c r="W488" s="1" t="s">
        <v>27</v>
      </c>
      <c r="X488" s="1" t="s">
        <v>24</v>
      </c>
      <c r="Y488" s="1" t="s">
        <v>25</v>
      </c>
      <c r="Z488" s="1" t="s">
        <v>218</v>
      </c>
      <c r="AA488" s="4">
        <v>105</v>
      </c>
      <c r="AB488" s="4">
        <v>92</v>
      </c>
      <c r="AC488" s="4">
        <v>794</v>
      </c>
      <c r="AD488" s="4">
        <v>906</v>
      </c>
    </row>
    <row r="489" spans="11:30" ht="12.75">
      <c r="K489" s="5"/>
      <c r="L489" s="5"/>
      <c r="M489" s="5"/>
      <c r="N489" s="5"/>
      <c r="W489" s="1" t="s">
        <v>27</v>
      </c>
      <c r="X489" s="1" t="s">
        <v>24</v>
      </c>
      <c r="Y489" s="1" t="s">
        <v>25</v>
      </c>
      <c r="Z489" s="1" t="s">
        <v>219</v>
      </c>
      <c r="AA489" s="4">
        <v>23</v>
      </c>
      <c r="AB489" s="4">
        <v>34</v>
      </c>
      <c r="AC489" s="4">
        <v>171</v>
      </c>
      <c r="AD489" s="4">
        <v>175</v>
      </c>
    </row>
    <row r="490" spans="11:30" ht="12.75">
      <c r="K490" s="5"/>
      <c r="L490" s="5"/>
      <c r="M490" s="5"/>
      <c r="N490" s="5"/>
      <c r="W490" s="1" t="s">
        <v>27</v>
      </c>
      <c r="X490" s="1" t="s">
        <v>24</v>
      </c>
      <c r="Y490" s="1" t="s">
        <v>25</v>
      </c>
      <c r="Z490" s="1" t="s">
        <v>220</v>
      </c>
      <c r="AA490" s="4">
        <v>24</v>
      </c>
      <c r="AB490" s="4">
        <v>28</v>
      </c>
      <c r="AC490" s="4">
        <v>180</v>
      </c>
      <c r="AD490" s="4">
        <v>219</v>
      </c>
    </row>
    <row r="491" spans="11:30" ht="12.75">
      <c r="K491" s="5"/>
      <c r="L491" s="5"/>
      <c r="M491" s="5"/>
      <c r="N491" s="5"/>
      <c r="W491" s="1" t="s">
        <v>27</v>
      </c>
      <c r="X491" s="1" t="s">
        <v>24</v>
      </c>
      <c r="Y491" s="1" t="s">
        <v>25</v>
      </c>
      <c r="Z491" s="1" t="s">
        <v>221</v>
      </c>
      <c r="AA491" s="4">
        <v>30</v>
      </c>
      <c r="AB491" s="4">
        <v>0</v>
      </c>
      <c r="AC491" s="4">
        <v>299</v>
      </c>
      <c r="AD491" s="4">
        <v>252</v>
      </c>
    </row>
    <row r="492" spans="11:30" ht="12.75">
      <c r="K492" s="5"/>
      <c r="L492" s="5"/>
      <c r="M492" s="5"/>
      <c r="N492" s="5"/>
      <c r="W492" s="1" t="s">
        <v>27</v>
      </c>
      <c r="X492" s="1" t="s">
        <v>24</v>
      </c>
      <c r="Y492" s="1" t="s">
        <v>25</v>
      </c>
      <c r="Z492" s="1" t="s">
        <v>222</v>
      </c>
      <c r="AA492" s="4">
        <v>6</v>
      </c>
      <c r="AB492" s="4">
        <v>0</v>
      </c>
      <c r="AC492" s="4">
        <v>33</v>
      </c>
      <c r="AD492" s="4">
        <v>9</v>
      </c>
    </row>
    <row r="493" spans="11:30" ht="12.75">
      <c r="K493" s="5"/>
      <c r="L493" s="5"/>
      <c r="M493" s="5"/>
      <c r="N493" s="5"/>
      <c r="W493" s="1" t="s">
        <v>27</v>
      </c>
      <c r="X493" s="1" t="s">
        <v>24</v>
      </c>
      <c r="Y493" s="1" t="s">
        <v>25</v>
      </c>
      <c r="Z493" s="1" t="s">
        <v>223</v>
      </c>
      <c r="AA493" s="4">
        <v>21</v>
      </c>
      <c r="AB493" s="4">
        <v>18</v>
      </c>
      <c r="AC493" s="4">
        <v>138</v>
      </c>
      <c r="AD493" s="4">
        <v>131</v>
      </c>
    </row>
    <row r="494" spans="11:30" ht="12.75">
      <c r="K494" s="5"/>
      <c r="L494" s="5"/>
      <c r="M494" s="5"/>
      <c r="N494" s="5"/>
      <c r="W494" s="1" t="s">
        <v>27</v>
      </c>
      <c r="X494" s="1" t="s">
        <v>24</v>
      </c>
      <c r="Y494" s="1" t="s">
        <v>25</v>
      </c>
      <c r="Z494" s="1" t="s">
        <v>224</v>
      </c>
      <c r="AA494" s="4">
        <v>0</v>
      </c>
      <c r="AB494" s="4">
        <v>0</v>
      </c>
      <c r="AC494" s="4">
        <v>110</v>
      </c>
      <c r="AD494" s="4">
        <v>60</v>
      </c>
    </row>
    <row r="495" spans="11:30" ht="12.75">
      <c r="K495" s="5"/>
      <c r="L495" s="5"/>
      <c r="M495" s="5"/>
      <c r="N495" s="5"/>
      <c r="W495" s="1" t="s">
        <v>27</v>
      </c>
      <c r="X495" s="1" t="s">
        <v>24</v>
      </c>
      <c r="Y495" s="1" t="s">
        <v>25</v>
      </c>
      <c r="Z495" s="1" t="s">
        <v>225</v>
      </c>
      <c r="AA495" s="4">
        <v>28</v>
      </c>
      <c r="AB495" s="4">
        <v>20</v>
      </c>
      <c r="AC495" s="4">
        <v>101</v>
      </c>
      <c r="AD495" s="4">
        <v>107</v>
      </c>
    </row>
    <row r="496" spans="11:30" ht="12.75">
      <c r="K496" s="5"/>
      <c r="L496" s="5"/>
      <c r="M496" s="5"/>
      <c r="N496" s="5"/>
      <c r="W496" s="1" t="s">
        <v>27</v>
      </c>
      <c r="X496" s="1" t="s">
        <v>24</v>
      </c>
      <c r="Y496" s="1" t="s">
        <v>25</v>
      </c>
      <c r="Z496" s="1" t="s">
        <v>226</v>
      </c>
      <c r="AA496" s="4">
        <v>89</v>
      </c>
      <c r="AB496" s="4">
        <v>79</v>
      </c>
      <c r="AC496" s="4">
        <v>658</v>
      </c>
      <c r="AD496" s="4">
        <v>672</v>
      </c>
    </row>
    <row r="497" spans="11:30" ht="12.75">
      <c r="K497" s="5"/>
      <c r="L497" s="5"/>
      <c r="M497" s="5"/>
      <c r="N497" s="5"/>
      <c r="W497" s="1" t="s">
        <v>27</v>
      </c>
      <c r="X497" s="1" t="s">
        <v>24</v>
      </c>
      <c r="Y497" s="1" t="s">
        <v>25</v>
      </c>
      <c r="Z497" s="1" t="s">
        <v>227</v>
      </c>
      <c r="AA497" s="4">
        <v>36</v>
      </c>
      <c r="AB497" s="4">
        <v>31</v>
      </c>
      <c r="AC497" s="4">
        <v>221</v>
      </c>
      <c r="AD497" s="4">
        <v>189</v>
      </c>
    </row>
    <row r="498" spans="11:30" ht="12.75">
      <c r="K498" s="5"/>
      <c r="L498" s="5"/>
      <c r="M498" s="5"/>
      <c r="N498" s="5"/>
      <c r="W498" s="1" t="s">
        <v>27</v>
      </c>
      <c r="X498" s="1" t="s">
        <v>24</v>
      </c>
      <c r="Y498" s="1" t="s">
        <v>25</v>
      </c>
      <c r="Z498" s="1" t="s">
        <v>228</v>
      </c>
      <c r="AA498" s="4">
        <v>31</v>
      </c>
      <c r="AB498" s="4">
        <v>24</v>
      </c>
      <c r="AC498" s="4">
        <v>198</v>
      </c>
      <c r="AD498" s="4">
        <v>158</v>
      </c>
    </row>
    <row r="499" spans="11:30" ht="12.75">
      <c r="K499" s="5"/>
      <c r="L499" s="5"/>
      <c r="M499" s="5"/>
      <c r="N499" s="5"/>
      <c r="W499" s="1" t="s">
        <v>27</v>
      </c>
      <c r="X499" s="1" t="s">
        <v>24</v>
      </c>
      <c r="Y499" s="1" t="s">
        <v>25</v>
      </c>
      <c r="Z499" s="1" t="s">
        <v>229</v>
      </c>
      <c r="AA499" s="4">
        <v>11</v>
      </c>
      <c r="AB499" s="4">
        <v>6</v>
      </c>
      <c r="AC499" s="4">
        <v>130</v>
      </c>
      <c r="AD499" s="4">
        <v>75</v>
      </c>
    </row>
    <row r="500" spans="11:30" ht="12.75">
      <c r="K500" s="5"/>
      <c r="L500" s="5"/>
      <c r="M500" s="5"/>
      <c r="N500" s="5"/>
      <c r="W500" s="1" t="s">
        <v>27</v>
      </c>
      <c r="X500" s="1" t="s">
        <v>24</v>
      </c>
      <c r="Y500" s="1" t="s">
        <v>25</v>
      </c>
      <c r="Z500" s="1" t="s">
        <v>230</v>
      </c>
      <c r="AA500" s="4">
        <v>0</v>
      </c>
      <c r="AB500" s="4">
        <v>0</v>
      </c>
      <c r="AC500" s="4">
        <v>95</v>
      </c>
      <c r="AD500" s="4">
        <v>87</v>
      </c>
    </row>
    <row r="501" spans="11:30" ht="12.75">
      <c r="K501" s="5"/>
      <c r="L501" s="5"/>
      <c r="M501" s="5"/>
      <c r="N501" s="5"/>
      <c r="W501" s="1" t="s">
        <v>27</v>
      </c>
      <c r="X501" s="1" t="s">
        <v>24</v>
      </c>
      <c r="Y501" s="1" t="s">
        <v>25</v>
      </c>
      <c r="Z501" s="1" t="s">
        <v>231</v>
      </c>
      <c r="AA501" s="4">
        <v>0</v>
      </c>
      <c r="AB501" s="4">
        <v>0</v>
      </c>
      <c r="AC501" s="4">
        <v>31</v>
      </c>
      <c r="AD501" s="4">
        <v>47</v>
      </c>
    </row>
    <row r="502" spans="11:30" ht="12.75">
      <c r="K502" s="5"/>
      <c r="L502" s="5"/>
      <c r="M502" s="5"/>
      <c r="N502" s="5"/>
      <c r="W502" s="1" t="s">
        <v>27</v>
      </c>
      <c r="X502" s="1" t="s">
        <v>24</v>
      </c>
      <c r="Y502" s="1" t="s">
        <v>25</v>
      </c>
      <c r="Z502" s="1" t="s">
        <v>232</v>
      </c>
      <c r="AA502" s="4">
        <v>129</v>
      </c>
      <c r="AB502" s="4">
        <v>67</v>
      </c>
      <c r="AC502" s="4">
        <v>662</v>
      </c>
      <c r="AD502" s="4">
        <v>565</v>
      </c>
    </row>
    <row r="503" spans="11:30" ht="12.75">
      <c r="K503" s="5"/>
      <c r="L503" s="5"/>
      <c r="M503" s="5"/>
      <c r="N503" s="5"/>
      <c r="W503" s="1" t="s">
        <v>27</v>
      </c>
      <c r="X503" s="1" t="s">
        <v>24</v>
      </c>
      <c r="Y503" s="1" t="s">
        <v>25</v>
      </c>
      <c r="Z503" s="1" t="s">
        <v>233</v>
      </c>
      <c r="AA503" s="4">
        <v>65</v>
      </c>
      <c r="AB503" s="4">
        <v>61</v>
      </c>
      <c r="AC503" s="4">
        <v>288</v>
      </c>
      <c r="AD503" s="4">
        <v>267</v>
      </c>
    </row>
    <row r="504" spans="11:30" ht="12.75">
      <c r="K504" s="5"/>
      <c r="L504" s="5"/>
      <c r="M504" s="5"/>
      <c r="N504" s="5"/>
      <c r="W504" s="1" t="s">
        <v>27</v>
      </c>
      <c r="X504" s="1" t="s">
        <v>24</v>
      </c>
      <c r="Y504" s="1" t="s">
        <v>25</v>
      </c>
      <c r="Z504" s="1" t="s">
        <v>234</v>
      </c>
      <c r="AA504" s="4">
        <v>0</v>
      </c>
      <c r="AB504" s="4">
        <v>0</v>
      </c>
      <c r="AC504" s="4">
        <v>123</v>
      </c>
      <c r="AD504" s="4">
        <v>104</v>
      </c>
    </row>
    <row r="505" spans="11:30" ht="12.75">
      <c r="K505" s="5"/>
      <c r="L505" s="5"/>
      <c r="M505" s="5"/>
      <c r="N505" s="5"/>
      <c r="W505" s="1" t="s">
        <v>27</v>
      </c>
      <c r="X505" s="1" t="s">
        <v>24</v>
      </c>
      <c r="Y505" s="1" t="s">
        <v>25</v>
      </c>
      <c r="Z505" s="1" t="s">
        <v>235</v>
      </c>
      <c r="AA505" s="4">
        <v>16</v>
      </c>
      <c r="AB505" s="4">
        <v>21</v>
      </c>
      <c r="AC505" s="4">
        <v>187</v>
      </c>
      <c r="AD505" s="4">
        <v>166</v>
      </c>
    </row>
    <row r="506" spans="11:30" ht="12.75">
      <c r="K506" s="5"/>
      <c r="L506" s="5"/>
      <c r="M506" s="5"/>
      <c r="N506" s="5"/>
      <c r="W506" s="1" t="s">
        <v>27</v>
      </c>
      <c r="X506" s="1" t="s">
        <v>24</v>
      </c>
      <c r="Y506" s="1" t="s">
        <v>25</v>
      </c>
      <c r="Z506" s="1" t="s">
        <v>236</v>
      </c>
      <c r="AA506" s="4">
        <v>181</v>
      </c>
      <c r="AB506" s="4">
        <v>114</v>
      </c>
      <c r="AC506" s="4">
        <v>1439</v>
      </c>
      <c r="AD506" s="4">
        <v>1285</v>
      </c>
    </row>
    <row r="507" spans="11:30" ht="12.75">
      <c r="K507" s="5"/>
      <c r="L507" s="5"/>
      <c r="M507" s="5"/>
      <c r="N507" s="5"/>
      <c r="W507" s="1" t="s">
        <v>27</v>
      </c>
      <c r="X507" s="1" t="s">
        <v>24</v>
      </c>
      <c r="Y507" s="1" t="s">
        <v>25</v>
      </c>
      <c r="Z507" s="1" t="s">
        <v>237</v>
      </c>
      <c r="AA507" s="4">
        <v>61</v>
      </c>
      <c r="AB507" s="4">
        <v>54</v>
      </c>
      <c r="AC507" s="4">
        <v>675</v>
      </c>
      <c r="AD507" s="4">
        <v>579</v>
      </c>
    </row>
    <row r="508" spans="11:30" ht="12.75">
      <c r="K508" s="5"/>
      <c r="L508" s="5"/>
      <c r="M508" s="5"/>
      <c r="N508" s="5"/>
      <c r="W508" s="1" t="s">
        <v>27</v>
      </c>
      <c r="X508" s="1" t="s">
        <v>24</v>
      </c>
      <c r="Y508" s="1" t="s">
        <v>25</v>
      </c>
      <c r="Z508" s="1" t="s">
        <v>238</v>
      </c>
      <c r="AA508" s="4">
        <v>0</v>
      </c>
      <c r="AB508" s="4">
        <v>0</v>
      </c>
      <c r="AC508" s="4">
        <v>246</v>
      </c>
      <c r="AD508" s="4">
        <v>268</v>
      </c>
    </row>
    <row r="509" spans="11:30" ht="12.75">
      <c r="K509" s="5"/>
      <c r="L509" s="5"/>
      <c r="M509" s="5"/>
      <c r="N509" s="5"/>
      <c r="W509" s="1" t="s">
        <v>27</v>
      </c>
      <c r="X509" s="1" t="s">
        <v>24</v>
      </c>
      <c r="Y509" s="1" t="s">
        <v>25</v>
      </c>
      <c r="Z509" s="1" t="s">
        <v>239</v>
      </c>
      <c r="AA509" s="4">
        <v>11</v>
      </c>
      <c r="AB509" s="4">
        <v>7</v>
      </c>
      <c r="AC509" s="4">
        <v>65</v>
      </c>
      <c r="AD509" s="4">
        <v>54</v>
      </c>
    </row>
    <row r="510" spans="11:30" ht="12.75">
      <c r="K510" s="5"/>
      <c r="L510" s="5"/>
      <c r="M510" s="5"/>
      <c r="N510" s="5"/>
      <c r="W510" s="1" t="s">
        <v>27</v>
      </c>
      <c r="X510" s="1" t="s">
        <v>24</v>
      </c>
      <c r="Y510" s="1" t="s">
        <v>25</v>
      </c>
      <c r="Z510" s="1" t="s">
        <v>240</v>
      </c>
      <c r="AA510" s="4">
        <v>34</v>
      </c>
      <c r="AB510" s="4">
        <v>25</v>
      </c>
      <c r="AC510" s="4">
        <v>298</v>
      </c>
      <c r="AD510" s="4">
        <v>202</v>
      </c>
    </row>
    <row r="511" spans="11:30" ht="12.75">
      <c r="K511" s="5"/>
      <c r="L511" s="5"/>
      <c r="M511" s="5"/>
      <c r="N511" s="5"/>
      <c r="W511" s="1" t="s">
        <v>27</v>
      </c>
      <c r="X511" s="1" t="s">
        <v>24</v>
      </c>
      <c r="Y511" s="1" t="s">
        <v>25</v>
      </c>
      <c r="Z511" s="1" t="s">
        <v>241</v>
      </c>
      <c r="AA511" s="4">
        <v>106</v>
      </c>
      <c r="AB511" s="4">
        <v>96</v>
      </c>
      <c r="AC511" s="4">
        <v>691</v>
      </c>
      <c r="AD511" s="4">
        <v>636</v>
      </c>
    </row>
    <row r="512" spans="11:30" ht="12.75">
      <c r="K512" s="5"/>
      <c r="L512" s="5"/>
      <c r="M512" s="5"/>
      <c r="N512" s="5"/>
      <c r="W512" s="1" t="s">
        <v>27</v>
      </c>
      <c r="X512" s="1" t="s">
        <v>24</v>
      </c>
      <c r="Y512" s="1" t="s">
        <v>25</v>
      </c>
      <c r="Z512" s="1" t="s">
        <v>242</v>
      </c>
      <c r="AA512" s="4">
        <v>0</v>
      </c>
      <c r="AB512" s="4">
        <v>0</v>
      </c>
      <c r="AC512" s="4">
        <v>545</v>
      </c>
      <c r="AD512" s="4">
        <v>0</v>
      </c>
    </row>
    <row r="513" spans="11:30" ht="12.75">
      <c r="K513" s="5"/>
      <c r="L513" s="5"/>
      <c r="M513" s="5"/>
      <c r="N513" s="5"/>
      <c r="W513" s="1" t="s">
        <v>27</v>
      </c>
      <c r="X513" s="1" t="s">
        <v>24</v>
      </c>
      <c r="Y513" s="1" t="s">
        <v>25</v>
      </c>
      <c r="Z513" s="1" t="s">
        <v>243</v>
      </c>
      <c r="AA513" s="4">
        <v>75</v>
      </c>
      <c r="AB513" s="4">
        <v>86</v>
      </c>
      <c r="AC513" s="4">
        <v>796</v>
      </c>
      <c r="AD513" s="4">
        <v>724</v>
      </c>
    </row>
    <row r="514" spans="11:30" ht="12.75">
      <c r="K514" s="5"/>
      <c r="L514" s="5"/>
      <c r="M514" s="5"/>
      <c r="N514" s="5"/>
      <c r="W514" s="1" t="s">
        <v>27</v>
      </c>
      <c r="X514" s="1" t="s">
        <v>24</v>
      </c>
      <c r="Y514" s="1" t="s">
        <v>25</v>
      </c>
      <c r="Z514" s="1" t="s">
        <v>244</v>
      </c>
      <c r="AA514" s="4">
        <v>46</v>
      </c>
      <c r="AB514" s="4">
        <v>55</v>
      </c>
      <c r="AC514" s="4">
        <v>484</v>
      </c>
      <c r="AD514" s="4">
        <v>494</v>
      </c>
    </row>
    <row r="515" spans="11:30" ht="12.75">
      <c r="K515" s="5"/>
      <c r="L515" s="5"/>
      <c r="M515" s="5"/>
      <c r="N515" s="5"/>
      <c r="W515" s="1" t="s">
        <v>27</v>
      </c>
      <c r="X515" s="1" t="s">
        <v>24</v>
      </c>
      <c r="Y515" s="1" t="s">
        <v>25</v>
      </c>
      <c r="Z515" s="1" t="s">
        <v>245</v>
      </c>
      <c r="AA515" s="4">
        <v>6</v>
      </c>
      <c r="AB515" s="4">
        <v>5</v>
      </c>
      <c r="AC515" s="4">
        <v>80</v>
      </c>
      <c r="AD515" s="4">
        <v>56</v>
      </c>
    </row>
    <row r="516" spans="11:30" ht="12.75">
      <c r="K516" s="5"/>
      <c r="L516" s="5"/>
      <c r="M516" s="5"/>
      <c r="N516" s="5"/>
      <c r="W516" s="1" t="s">
        <v>27</v>
      </c>
      <c r="X516" s="1" t="s">
        <v>24</v>
      </c>
      <c r="Y516" s="1" t="s">
        <v>25</v>
      </c>
      <c r="Z516" s="1" t="s">
        <v>246</v>
      </c>
      <c r="AA516" s="4">
        <v>24</v>
      </c>
      <c r="AB516" s="4">
        <v>17</v>
      </c>
      <c r="AC516" s="4">
        <v>116</v>
      </c>
      <c r="AD516" s="4">
        <v>81</v>
      </c>
    </row>
    <row r="517" spans="11:30" ht="12.75">
      <c r="K517" s="5"/>
      <c r="L517" s="5"/>
      <c r="M517" s="5"/>
      <c r="N517" s="5"/>
      <c r="W517" s="1" t="s">
        <v>27</v>
      </c>
      <c r="X517" s="1" t="s">
        <v>24</v>
      </c>
      <c r="Y517" s="1" t="s">
        <v>25</v>
      </c>
      <c r="Z517" s="1" t="s">
        <v>247</v>
      </c>
      <c r="AA517" s="4">
        <v>8</v>
      </c>
      <c r="AB517" s="4">
        <v>9</v>
      </c>
      <c r="AC517" s="4">
        <v>81</v>
      </c>
      <c r="AD517" s="4">
        <v>76</v>
      </c>
    </row>
    <row r="518" spans="11:30" ht="12.75">
      <c r="K518" s="5"/>
      <c r="L518" s="5"/>
      <c r="M518" s="5"/>
      <c r="N518" s="5"/>
      <c r="W518" s="1" t="s">
        <v>27</v>
      </c>
      <c r="X518" s="1" t="s">
        <v>24</v>
      </c>
      <c r="Y518" s="1" t="s">
        <v>25</v>
      </c>
      <c r="Z518" s="1" t="s">
        <v>248</v>
      </c>
      <c r="AA518" s="4">
        <v>14</v>
      </c>
      <c r="AB518" s="4">
        <v>0</v>
      </c>
      <c r="AC518" s="4">
        <v>51</v>
      </c>
      <c r="AD518" s="4">
        <v>71</v>
      </c>
    </row>
    <row r="519" spans="11:30" ht="12.75">
      <c r="K519" s="5"/>
      <c r="L519" s="5"/>
      <c r="M519" s="5"/>
      <c r="N519" s="5"/>
      <c r="W519" s="1" t="s">
        <v>27</v>
      </c>
      <c r="X519" s="1" t="s">
        <v>24</v>
      </c>
      <c r="Y519" s="1" t="s">
        <v>25</v>
      </c>
      <c r="Z519" s="1" t="s">
        <v>249</v>
      </c>
      <c r="AA519" s="4">
        <v>29</v>
      </c>
      <c r="AB519" s="4">
        <v>29</v>
      </c>
      <c r="AC519" s="4">
        <v>148</v>
      </c>
      <c r="AD519" s="4">
        <v>120</v>
      </c>
    </row>
    <row r="520" spans="11:30" ht="12.75">
      <c r="K520" s="5"/>
      <c r="L520" s="5"/>
      <c r="M520" s="5"/>
      <c r="N520" s="5"/>
      <c r="W520" s="1" t="s">
        <v>27</v>
      </c>
      <c r="X520" s="1" t="s">
        <v>24</v>
      </c>
      <c r="Y520" s="1" t="s">
        <v>25</v>
      </c>
      <c r="Z520" s="1" t="s">
        <v>250</v>
      </c>
      <c r="AA520" s="4">
        <v>0</v>
      </c>
      <c r="AB520" s="4">
        <v>0</v>
      </c>
      <c r="AC520" s="4">
        <v>128</v>
      </c>
      <c r="AD520" s="4">
        <v>125</v>
      </c>
    </row>
    <row r="521" spans="11:30" ht="12.75">
      <c r="K521" s="5"/>
      <c r="L521" s="5"/>
      <c r="M521" s="5"/>
      <c r="N521" s="5"/>
      <c r="W521" s="1" t="s">
        <v>27</v>
      </c>
      <c r="X521" s="1" t="s">
        <v>24</v>
      </c>
      <c r="Y521" s="1" t="s">
        <v>25</v>
      </c>
      <c r="Z521" s="1" t="s">
        <v>251</v>
      </c>
      <c r="AA521" s="4">
        <v>0</v>
      </c>
      <c r="AB521" s="4">
        <v>0</v>
      </c>
      <c r="AC521" s="4">
        <v>110</v>
      </c>
      <c r="AD521" s="4">
        <v>142</v>
      </c>
    </row>
    <row r="522" spans="11:30" ht="12.75">
      <c r="K522" s="5"/>
      <c r="L522" s="5"/>
      <c r="M522" s="5"/>
      <c r="N522" s="5"/>
      <c r="W522" s="1" t="s">
        <v>27</v>
      </c>
      <c r="X522" s="1" t="s">
        <v>24</v>
      </c>
      <c r="Y522" s="1" t="s">
        <v>25</v>
      </c>
      <c r="Z522" s="1" t="s">
        <v>252</v>
      </c>
      <c r="AA522" s="4">
        <v>36</v>
      </c>
      <c r="AB522" s="4">
        <v>33</v>
      </c>
      <c r="AC522" s="4">
        <v>170</v>
      </c>
      <c r="AD522" s="4">
        <v>158</v>
      </c>
    </row>
    <row r="523" spans="11:30" ht="12.75">
      <c r="K523" s="5"/>
      <c r="L523" s="5"/>
      <c r="M523" s="5"/>
      <c r="N523" s="5"/>
      <c r="W523" s="1" t="s">
        <v>27</v>
      </c>
      <c r="X523" s="1" t="s">
        <v>24</v>
      </c>
      <c r="Y523" s="1" t="s">
        <v>25</v>
      </c>
      <c r="Z523" s="1" t="s">
        <v>253</v>
      </c>
      <c r="AA523" s="4">
        <v>293</v>
      </c>
      <c r="AB523" s="4">
        <v>303</v>
      </c>
      <c r="AC523" s="4">
        <v>2228</v>
      </c>
      <c r="AD523" s="4">
        <v>2336</v>
      </c>
    </row>
    <row r="524" spans="11:30" ht="12.75">
      <c r="K524" s="5"/>
      <c r="L524" s="5"/>
      <c r="M524" s="5"/>
      <c r="N524" s="5"/>
      <c r="W524" s="1" t="s">
        <v>27</v>
      </c>
      <c r="X524" s="1" t="s">
        <v>24</v>
      </c>
      <c r="Y524" s="1" t="s">
        <v>25</v>
      </c>
      <c r="Z524" s="1" t="s">
        <v>254</v>
      </c>
      <c r="AA524" s="4">
        <v>97</v>
      </c>
      <c r="AB524" s="4">
        <v>78</v>
      </c>
      <c r="AC524" s="4">
        <v>978</v>
      </c>
      <c r="AD524" s="4">
        <v>858</v>
      </c>
    </row>
    <row r="525" spans="11:30" ht="12.75">
      <c r="K525" s="5"/>
      <c r="L525" s="5"/>
      <c r="M525" s="5"/>
      <c r="N525" s="5"/>
      <c r="W525" s="1" t="s">
        <v>27</v>
      </c>
      <c r="X525" s="1" t="s">
        <v>24</v>
      </c>
      <c r="Y525" s="1" t="s">
        <v>25</v>
      </c>
      <c r="Z525" s="1" t="s">
        <v>255</v>
      </c>
      <c r="AA525" s="4">
        <v>33</v>
      </c>
      <c r="AB525" s="4">
        <v>30</v>
      </c>
      <c r="AC525" s="4">
        <v>161</v>
      </c>
      <c r="AD525" s="4">
        <v>184</v>
      </c>
    </row>
    <row r="526" spans="11:30" ht="12.75">
      <c r="K526" s="5"/>
      <c r="L526" s="5"/>
      <c r="M526" s="5"/>
      <c r="N526" s="5"/>
      <c r="W526" s="1" t="s">
        <v>27</v>
      </c>
      <c r="X526" s="1" t="s">
        <v>24</v>
      </c>
      <c r="Y526" s="1" t="s">
        <v>25</v>
      </c>
      <c r="Z526" s="1" t="s">
        <v>256</v>
      </c>
      <c r="AA526" s="4">
        <v>39</v>
      </c>
      <c r="AB526" s="4">
        <v>41</v>
      </c>
      <c r="AC526" s="4">
        <v>422</v>
      </c>
      <c r="AD526" s="4">
        <v>396</v>
      </c>
    </row>
    <row r="527" spans="11:30" ht="12.75">
      <c r="K527" s="5"/>
      <c r="L527" s="5"/>
      <c r="M527" s="5"/>
      <c r="N527" s="5"/>
      <c r="W527" s="1" t="s">
        <v>27</v>
      </c>
      <c r="X527" s="1" t="s">
        <v>24</v>
      </c>
      <c r="Y527" s="1" t="s">
        <v>25</v>
      </c>
      <c r="Z527" s="1" t="s">
        <v>257</v>
      </c>
      <c r="AA527" s="4">
        <v>0</v>
      </c>
      <c r="AB527" s="4">
        <v>0</v>
      </c>
      <c r="AC527" s="4">
        <v>68</v>
      </c>
      <c r="AD527" s="4">
        <v>87</v>
      </c>
    </row>
    <row r="528" spans="11:30" ht="12.75">
      <c r="K528" s="5"/>
      <c r="L528" s="5"/>
      <c r="M528" s="5"/>
      <c r="N528" s="5"/>
      <c r="W528" s="1" t="s">
        <v>27</v>
      </c>
      <c r="X528" s="1" t="s">
        <v>24</v>
      </c>
      <c r="Y528" s="1" t="s">
        <v>25</v>
      </c>
      <c r="Z528" s="1" t="s">
        <v>258</v>
      </c>
      <c r="AA528" s="4">
        <v>47</v>
      </c>
      <c r="AB528" s="4">
        <v>16</v>
      </c>
      <c r="AC528" s="4">
        <v>279</v>
      </c>
      <c r="AD528" s="4">
        <v>206</v>
      </c>
    </row>
    <row r="529" spans="11:30" ht="12.75">
      <c r="K529" s="5"/>
      <c r="L529" s="5"/>
      <c r="M529" s="5"/>
      <c r="N529" s="5"/>
      <c r="W529" s="1" t="s">
        <v>27</v>
      </c>
      <c r="X529" s="1" t="s">
        <v>24</v>
      </c>
      <c r="Y529" s="1" t="s">
        <v>25</v>
      </c>
      <c r="Z529" s="1" t="s">
        <v>259</v>
      </c>
      <c r="AA529" s="4">
        <v>211</v>
      </c>
      <c r="AB529" s="4">
        <v>236</v>
      </c>
      <c r="AC529" s="4">
        <v>264</v>
      </c>
      <c r="AD529" s="4">
        <v>1140</v>
      </c>
    </row>
    <row r="530" spans="11:30" ht="12.75">
      <c r="K530" s="5"/>
      <c r="L530" s="5"/>
      <c r="M530" s="5"/>
      <c r="N530" s="5"/>
      <c r="W530" s="1" t="s">
        <v>27</v>
      </c>
      <c r="X530" s="1" t="s">
        <v>24</v>
      </c>
      <c r="Y530" s="1" t="s">
        <v>25</v>
      </c>
      <c r="Z530" s="1" t="s">
        <v>260</v>
      </c>
      <c r="AA530" s="4">
        <v>0</v>
      </c>
      <c r="AB530" s="4">
        <v>29</v>
      </c>
      <c r="AC530" s="4">
        <v>0</v>
      </c>
      <c r="AD530" s="4">
        <v>214</v>
      </c>
    </row>
    <row r="531" spans="11:30" ht="12.75">
      <c r="K531" s="5"/>
      <c r="L531" s="5"/>
      <c r="M531" s="5"/>
      <c r="N531" s="5"/>
      <c r="W531" s="1" t="s">
        <v>27</v>
      </c>
      <c r="X531" s="1" t="s">
        <v>24</v>
      </c>
      <c r="Y531" s="1" t="s">
        <v>25</v>
      </c>
      <c r="Z531" s="1" t="s">
        <v>261</v>
      </c>
      <c r="AA531" s="4">
        <v>0</v>
      </c>
      <c r="AB531" s="4">
        <v>0</v>
      </c>
      <c r="AC531" s="4">
        <v>0</v>
      </c>
      <c r="AD531" s="4">
        <v>94</v>
      </c>
    </row>
    <row r="532" spans="11:30" ht="12.75">
      <c r="K532" s="5"/>
      <c r="L532" s="5"/>
      <c r="M532" s="5"/>
      <c r="N532" s="5"/>
      <c r="W532" s="1" t="s">
        <v>27</v>
      </c>
      <c r="X532" s="1" t="s">
        <v>24</v>
      </c>
      <c r="Y532" s="1" t="s">
        <v>262</v>
      </c>
      <c r="Z532" s="1" t="s">
        <v>23</v>
      </c>
      <c r="AA532" s="4">
        <v>162</v>
      </c>
      <c r="AB532" s="4">
        <v>153</v>
      </c>
      <c r="AC532" s="4">
        <v>1404</v>
      </c>
      <c r="AD532" s="4">
        <v>1278</v>
      </c>
    </row>
    <row r="533" spans="11:30" ht="12.75">
      <c r="K533" s="5"/>
      <c r="L533" s="5"/>
      <c r="M533" s="5"/>
      <c r="N533" s="5"/>
      <c r="W533" s="1" t="s">
        <v>27</v>
      </c>
      <c r="X533" s="1" t="s">
        <v>24</v>
      </c>
      <c r="Y533" s="1" t="s">
        <v>262</v>
      </c>
      <c r="Z533" s="1" t="s">
        <v>263</v>
      </c>
      <c r="AA533" s="4">
        <v>54</v>
      </c>
      <c r="AB533" s="4">
        <v>61</v>
      </c>
      <c r="AC533" s="4">
        <v>604</v>
      </c>
      <c r="AD533" s="4">
        <v>528</v>
      </c>
    </row>
    <row r="534" spans="11:30" ht="12.75">
      <c r="K534" s="5"/>
      <c r="L534" s="5"/>
      <c r="M534" s="5"/>
      <c r="N534" s="5"/>
      <c r="W534" s="1" t="s">
        <v>27</v>
      </c>
      <c r="X534" s="1" t="s">
        <v>24</v>
      </c>
      <c r="Y534" s="1" t="s">
        <v>262</v>
      </c>
      <c r="Z534" s="1" t="s">
        <v>264</v>
      </c>
      <c r="AA534" s="4">
        <v>21</v>
      </c>
      <c r="AB534" s="4">
        <v>28</v>
      </c>
      <c r="AC534" s="4">
        <v>205</v>
      </c>
      <c r="AD534" s="4">
        <v>204</v>
      </c>
    </row>
    <row r="535" spans="11:30" ht="12.75">
      <c r="K535" s="5"/>
      <c r="L535" s="5"/>
      <c r="M535" s="5"/>
      <c r="N535" s="5"/>
      <c r="W535" s="1" t="s">
        <v>27</v>
      </c>
      <c r="X535" s="1" t="s">
        <v>24</v>
      </c>
      <c r="Y535" s="1" t="s">
        <v>262</v>
      </c>
      <c r="Z535" s="1" t="s">
        <v>265</v>
      </c>
      <c r="AA535" s="4">
        <v>86</v>
      </c>
      <c r="AB535" s="4">
        <v>64</v>
      </c>
      <c r="AC535" s="4">
        <v>595</v>
      </c>
      <c r="AD535" s="4">
        <v>547</v>
      </c>
    </row>
    <row r="536" spans="11:30" ht="12.75">
      <c r="K536" s="5"/>
      <c r="L536" s="5"/>
      <c r="M536" s="5"/>
      <c r="N536" s="5"/>
      <c r="W536" s="1" t="s">
        <v>27</v>
      </c>
      <c r="X536" s="1" t="s">
        <v>24</v>
      </c>
      <c r="Y536" s="1" t="s">
        <v>26</v>
      </c>
      <c r="Z536" s="1" t="s">
        <v>23</v>
      </c>
      <c r="AA536" s="4">
        <v>1316</v>
      </c>
      <c r="AB536" s="4">
        <v>1077</v>
      </c>
      <c r="AC536" s="4">
        <v>10609</v>
      </c>
      <c r="AD536" s="4">
        <v>9019</v>
      </c>
    </row>
    <row r="537" spans="11:30" ht="12.75">
      <c r="K537" s="5"/>
      <c r="L537" s="5"/>
      <c r="M537" s="5"/>
      <c r="N537" s="5"/>
      <c r="W537" s="1" t="s">
        <v>27</v>
      </c>
      <c r="X537" s="1" t="s">
        <v>24</v>
      </c>
      <c r="Y537" s="1" t="s">
        <v>26</v>
      </c>
      <c r="Z537" s="1" t="s">
        <v>266</v>
      </c>
      <c r="AA537" s="4">
        <v>72</v>
      </c>
      <c r="AB537" s="4">
        <v>52</v>
      </c>
      <c r="AC537" s="4">
        <v>547</v>
      </c>
      <c r="AD537" s="4">
        <v>529</v>
      </c>
    </row>
    <row r="538" spans="11:30" ht="12.75">
      <c r="K538" s="5"/>
      <c r="L538" s="5"/>
      <c r="M538" s="5"/>
      <c r="N538" s="5"/>
      <c r="W538" s="1" t="s">
        <v>27</v>
      </c>
      <c r="X538" s="1" t="s">
        <v>24</v>
      </c>
      <c r="Y538" s="1" t="s">
        <v>26</v>
      </c>
      <c r="Z538" s="1" t="s">
        <v>267</v>
      </c>
      <c r="AA538" s="4">
        <v>47</v>
      </c>
      <c r="AB538" s="4">
        <v>18</v>
      </c>
      <c r="AC538" s="4">
        <v>228</v>
      </c>
      <c r="AD538" s="4">
        <v>205</v>
      </c>
    </row>
    <row r="539" spans="11:30" ht="12.75">
      <c r="K539" s="5"/>
      <c r="L539" s="5"/>
      <c r="M539" s="5"/>
      <c r="N539" s="5"/>
      <c r="W539" s="1" t="s">
        <v>27</v>
      </c>
      <c r="X539" s="1" t="s">
        <v>24</v>
      </c>
      <c r="Y539" s="1" t="s">
        <v>26</v>
      </c>
      <c r="Z539" s="1" t="s">
        <v>268</v>
      </c>
      <c r="AA539" s="4">
        <v>33</v>
      </c>
      <c r="AB539" s="4">
        <v>16</v>
      </c>
      <c r="AC539" s="4">
        <v>200</v>
      </c>
      <c r="AD539" s="4">
        <v>191</v>
      </c>
    </row>
    <row r="540" spans="11:30" ht="12.75">
      <c r="K540" s="5"/>
      <c r="L540" s="5"/>
      <c r="M540" s="5"/>
      <c r="N540" s="5"/>
      <c r="W540" s="1" t="s">
        <v>27</v>
      </c>
      <c r="X540" s="1" t="s">
        <v>24</v>
      </c>
      <c r="Y540" s="1" t="s">
        <v>26</v>
      </c>
      <c r="Z540" s="1" t="s">
        <v>269</v>
      </c>
      <c r="AA540" s="4">
        <v>44</v>
      </c>
      <c r="AB540" s="4">
        <v>37</v>
      </c>
      <c r="AC540" s="4">
        <v>432</v>
      </c>
      <c r="AD540" s="4">
        <v>396</v>
      </c>
    </row>
    <row r="541" spans="11:30" ht="12.75">
      <c r="K541" s="5"/>
      <c r="L541" s="5"/>
      <c r="M541" s="5"/>
      <c r="N541" s="5"/>
      <c r="W541" s="1" t="s">
        <v>27</v>
      </c>
      <c r="X541" s="1" t="s">
        <v>24</v>
      </c>
      <c r="Y541" s="1" t="s">
        <v>26</v>
      </c>
      <c r="Z541" s="1" t="s">
        <v>270</v>
      </c>
      <c r="AA541" s="4">
        <v>139</v>
      </c>
      <c r="AB541" s="4">
        <v>156</v>
      </c>
      <c r="AC541" s="4">
        <v>1263</v>
      </c>
      <c r="AD541" s="4">
        <v>1316</v>
      </c>
    </row>
    <row r="542" spans="11:30" ht="12.75">
      <c r="K542" s="5"/>
      <c r="L542" s="5"/>
      <c r="M542" s="5"/>
      <c r="N542" s="5"/>
      <c r="W542" s="1" t="s">
        <v>27</v>
      </c>
      <c r="X542" s="1" t="s">
        <v>24</v>
      </c>
      <c r="Y542" s="1" t="s">
        <v>26</v>
      </c>
      <c r="Z542" s="1" t="s">
        <v>271</v>
      </c>
      <c r="AA542" s="4">
        <v>5</v>
      </c>
      <c r="AB542" s="4">
        <v>3</v>
      </c>
      <c r="AC542" s="4">
        <v>22</v>
      </c>
      <c r="AD542" s="4">
        <v>19</v>
      </c>
    </row>
    <row r="543" spans="11:30" ht="12.75">
      <c r="K543" s="5"/>
      <c r="L543" s="5"/>
      <c r="M543" s="5"/>
      <c r="N543" s="5"/>
      <c r="W543" s="1" t="s">
        <v>27</v>
      </c>
      <c r="X543" s="1" t="s">
        <v>24</v>
      </c>
      <c r="Y543" s="1" t="s">
        <v>26</v>
      </c>
      <c r="Z543" s="1" t="s">
        <v>272</v>
      </c>
      <c r="AA543" s="4">
        <v>6</v>
      </c>
      <c r="AB543" s="4">
        <v>5</v>
      </c>
      <c r="AC543" s="4">
        <v>90</v>
      </c>
      <c r="AD543" s="4">
        <v>54</v>
      </c>
    </row>
    <row r="544" spans="11:30" ht="12.75">
      <c r="K544" s="5"/>
      <c r="L544" s="5"/>
      <c r="M544" s="5"/>
      <c r="N544" s="5"/>
      <c r="W544" s="1" t="s">
        <v>27</v>
      </c>
      <c r="X544" s="1" t="s">
        <v>24</v>
      </c>
      <c r="Y544" s="1" t="s">
        <v>26</v>
      </c>
      <c r="Z544" s="1" t="s">
        <v>273</v>
      </c>
      <c r="AA544" s="4">
        <v>22</v>
      </c>
      <c r="AB544" s="4">
        <v>11</v>
      </c>
      <c r="AC544" s="4">
        <v>124</v>
      </c>
      <c r="AD544" s="4">
        <v>107</v>
      </c>
    </row>
    <row r="545" spans="11:30" ht="12.75">
      <c r="K545" s="5"/>
      <c r="L545" s="5"/>
      <c r="M545" s="5"/>
      <c r="N545" s="5"/>
      <c r="W545" s="1" t="s">
        <v>27</v>
      </c>
      <c r="X545" s="1" t="s">
        <v>24</v>
      </c>
      <c r="Y545" s="1" t="s">
        <v>26</v>
      </c>
      <c r="Z545" s="1" t="s">
        <v>274</v>
      </c>
      <c r="AA545" s="4">
        <v>94</v>
      </c>
      <c r="AB545" s="4">
        <v>32</v>
      </c>
      <c r="AC545" s="4">
        <v>589</v>
      </c>
      <c r="AD545" s="4">
        <v>304</v>
      </c>
    </row>
    <row r="546" spans="11:30" ht="12.75">
      <c r="K546" s="5"/>
      <c r="L546" s="5"/>
      <c r="M546" s="5"/>
      <c r="N546" s="5"/>
      <c r="W546" s="1" t="s">
        <v>27</v>
      </c>
      <c r="X546" s="1" t="s">
        <v>24</v>
      </c>
      <c r="Y546" s="1" t="s">
        <v>26</v>
      </c>
      <c r="Z546" s="1" t="s">
        <v>275</v>
      </c>
      <c r="AA546" s="4">
        <v>0</v>
      </c>
      <c r="AB546" s="4">
        <v>0</v>
      </c>
      <c r="AC546" s="4">
        <v>64</v>
      </c>
      <c r="AD546" s="4">
        <v>0</v>
      </c>
    </row>
    <row r="547" spans="11:30" ht="12.75">
      <c r="K547" s="5"/>
      <c r="L547" s="5"/>
      <c r="M547" s="5"/>
      <c r="N547" s="5"/>
      <c r="W547" s="1" t="s">
        <v>27</v>
      </c>
      <c r="X547" s="1" t="s">
        <v>24</v>
      </c>
      <c r="Y547" s="1" t="s">
        <v>26</v>
      </c>
      <c r="Z547" s="1" t="s">
        <v>276</v>
      </c>
      <c r="AA547" s="4">
        <v>3</v>
      </c>
      <c r="AB547" s="4">
        <v>3</v>
      </c>
      <c r="AC547" s="4">
        <v>30</v>
      </c>
      <c r="AD547" s="4">
        <v>30</v>
      </c>
    </row>
    <row r="548" spans="11:30" ht="12.75">
      <c r="K548" s="5"/>
      <c r="L548" s="5"/>
      <c r="M548" s="5"/>
      <c r="N548" s="5"/>
      <c r="W548" s="1" t="s">
        <v>27</v>
      </c>
      <c r="X548" s="1" t="s">
        <v>24</v>
      </c>
      <c r="Y548" s="1" t="s">
        <v>26</v>
      </c>
      <c r="Z548" s="1" t="s">
        <v>277</v>
      </c>
      <c r="AA548" s="4">
        <v>119</v>
      </c>
      <c r="AB548" s="4">
        <v>167</v>
      </c>
      <c r="AC548" s="4">
        <v>997</v>
      </c>
      <c r="AD548" s="4">
        <v>1057</v>
      </c>
    </row>
    <row r="549" spans="11:30" ht="12.75">
      <c r="K549" s="5"/>
      <c r="L549" s="5"/>
      <c r="M549" s="5"/>
      <c r="N549" s="5"/>
      <c r="W549" s="1" t="s">
        <v>27</v>
      </c>
      <c r="X549" s="1" t="s">
        <v>24</v>
      </c>
      <c r="Y549" s="1" t="s">
        <v>26</v>
      </c>
      <c r="Z549" s="1" t="s">
        <v>278</v>
      </c>
      <c r="AA549" s="4">
        <v>3</v>
      </c>
      <c r="AB549" s="4">
        <v>6</v>
      </c>
      <c r="AC549" s="4">
        <v>83</v>
      </c>
      <c r="AD549" s="4">
        <v>35</v>
      </c>
    </row>
    <row r="550" spans="11:30" ht="12.75">
      <c r="K550" s="5"/>
      <c r="L550" s="5"/>
      <c r="M550" s="5"/>
      <c r="N550" s="5"/>
      <c r="W550" s="1" t="s">
        <v>27</v>
      </c>
      <c r="X550" s="1" t="s">
        <v>24</v>
      </c>
      <c r="Y550" s="1" t="s">
        <v>26</v>
      </c>
      <c r="Z550" s="1" t="s">
        <v>279</v>
      </c>
      <c r="AA550" s="4">
        <v>57</v>
      </c>
      <c r="AB550" s="4">
        <v>61</v>
      </c>
      <c r="AC550" s="4">
        <v>545</v>
      </c>
      <c r="AD550" s="4">
        <v>521</v>
      </c>
    </row>
    <row r="551" spans="11:30" ht="12.75">
      <c r="K551" s="5"/>
      <c r="L551" s="5"/>
      <c r="M551" s="5"/>
      <c r="N551" s="5"/>
      <c r="W551" s="1" t="s">
        <v>27</v>
      </c>
      <c r="X551" s="1" t="s">
        <v>24</v>
      </c>
      <c r="Y551" s="1" t="s">
        <v>26</v>
      </c>
      <c r="Z551" s="1" t="s">
        <v>280</v>
      </c>
      <c r="AA551" s="4">
        <v>88</v>
      </c>
      <c r="AB551" s="4">
        <v>74</v>
      </c>
      <c r="AC551" s="4">
        <v>627</v>
      </c>
      <c r="AD551" s="4">
        <v>684</v>
      </c>
    </row>
    <row r="552" spans="11:30" ht="12.75">
      <c r="K552" s="5"/>
      <c r="L552" s="5"/>
      <c r="M552" s="5"/>
      <c r="N552" s="5"/>
      <c r="W552" s="1" t="s">
        <v>27</v>
      </c>
      <c r="X552" s="1" t="s">
        <v>24</v>
      </c>
      <c r="Y552" s="1" t="s">
        <v>26</v>
      </c>
      <c r="Z552" s="1" t="s">
        <v>281</v>
      </c>
      <c r="AA552" s="4">
        <v>41</v>
      </c>
      <c r="AB552" s="4">
        <v>32</v>
      </c>
      <c r="AC552" s="4">
        <v>267</v>
      </c>
      <c r="AD552" s="4">
        <v>262</v>
      </c>
    </row>
    <row r="553" spans="11:30" ht="12.75">
      <c r="K553" s="5"/>
      <c r="L553" s="5"/>
      <c r="M553" s="5"/>
      <c r="N553" s="5"/>
      <c r="W553" s="1" t="s">
        <v>27</v>
      </c>
      <c r="X553" s="1" t="s">
        <v>24</v>
      </c>
      <c r="Y553" s="1" t="s">
        <v>26</v>
      </c>
      <c r="Z553" s="1" t="s">
        <v>282</v>
      </c>
      <c r="AA553" s="4">
        <v>5</v>
      </c>
      <c r="AB553" s="4">
        <v>0</v>
      </c>
      <c r="AC553" s="4">
        <v>29</v>
      </c>
      <c r="AD553" s="4">
        <v>10</v>
      </c>
    </row>
    <row r="554" spans="11:30" ht="12.75">
      <c r="K554" s="5"/>
      <c r="L554" s="5"/>
      <c r="M554" s="5"/>
      <c r="N554" s="5"/>
      <c r="W554" s="1" t="s">
        <v>27</v>
      </c>
      <c r="X554" s="1" t="s">
        <v>24</v>
      </c>
      <c r="Y554" s="1" t="s">
        <v>26</v>
      </c>
      <c r="Z554" s="1" t="s">
        <v>283</v>
      </c>
      <c r="AA554" s="4">
        <v>3</v>
      </c>
      <c r="AB554" s="4">
        <v>9</v>
      </c>
      <c r="AC554" s="4">
        <v>23</v>
      </c>
      <c r="AD554" s="4">
        <v>30</v>
      </c>
    </row>
    <row r="555" spans="11:30" ht="12.75">
      <c r="K555" s="5"/>
      <c r="L555" s="5"/>
      <c r="M555" s="5"/>
      <c r="N555" s="5"/>
      <c r="W555" s="1" t="s">
        <v>27</v>
      </c>
      <c r="X555" s="1" t="s">
        <v>24</v>
      </c>
      <c r="Y555" s="1" t="s">
        <v>26</v>
      </c>
      <c r="Z555" s="1" t="s">
        <v>284</v>
      </c>
      <c r="AA555" s="4">
        <v>146</v>
      </c>
      <c r="AB555" s="4">
        <v>138</v>
      </c>
      <c r="AC555" s="4">
        <v>1294</v>
      </c>
      <c r="AD555" s="4">
        <v>1150</v>
      </c>
    </row>
    <row r="556" spans="11:30" ht="12.75">
      <c r="K556" s="5"/>
      <c r="L556" s="5"/>
      <c r="M556" s="5"/>
      <c r="N556" s="5"/>
      <c r="W556" s="1" t="s">
        <v>27</v>
      </c>
      <c r="X556" s="1" t="s">
        <v>24</v>
      </c>
      <c r="Y556" s="1" t="s">
        <v>26</v>
      </c>
      <c r="Z556" s="1" t="s">
        <v>285</v>
      </c>
      <c r="AA556" s="4">
        <v>9</v>
      </c>
      <c r="AB556" s="4">
        <v>6</v>
      </c>
      <c r="AC556" s="4">
        <v>85</v>
      </c>
      <c r="AD556" s="4">
        <v>84</v>
      </c>
    </row>
    <row r="557" spans="11:30" ht="12.75">
      <c r="K557" s="5"/>
      <c r="L557" s="5"/>
      <c r="M557" s="5"/>
      <c r="N557" s="5"/>
      <c r="W557" s="1" t="s">
        <v>27</v>
      </c>
      <c r="X557" s="1" t="s">
        <v>24</v>
      </c>
      <c r="Y557" s="1" t="s">
        <v>26</v>
      </c>
      <c r="Z557" s="1" t="s">
        <v>286</v>
      </c>
      <c r="AA557" s="4">
        <v>1</v>
      </c>
      <c r="AB557" s="4">
        <v>4</v>
      </c>
      <c r="AC557" s="4">
        <v>20</v>
      </c>
      <c r="AD557" s="4">
        <v>19</v>
      </c>
    </row>
    <row r="558" spans="11:30" ht="12.75">
      <c r="K558" s="5"/>
      <c r="L558" s="5"/>
      <c r="M558" s="5"/>
      <c r="N558" s="5"/>
      <c r="W558" s="1" t="s">
        <v>27</v>
      </c>
      <c r="X558" s="1" t="s">
        <v>24</v>
      </c>
      <c r="Y558" s="1" t="s">
        <v>26</v>
      </c>
      <c r="Z558" s="1" t="s">
        <v>287</v>
      </c>
      <c r="AA558" s="4">
        <v>95</v>
      </c>
      <c r="AB558" s="4">
        <v>91</v>
      </c>
      <c r="AC558" s="4">
        <v>816</v>
      </c>
      <c r="AD558" s="4">
        <v>748</v>
      </c>
    </row>
    <row r="559" spans="11:30" ht="12.75">
      <c r="K559" s="5"/>
      <c r="L559" s="5"/>
      <c r="M559" s="5"/>
      <c r="N559" s="5"/>
      <c r="W559" s="1" t="s">
        <v>27</v>
      </c>
      <c r="X559" s="1" t="s">
        <v>24</v>
      </c>
      <c r="Y559" s="1" t="s">
        <v>26</v>
      </c>
      <c r="Z559" s="1" t="s">
        <v>288</v>
      </c>
      <c r="AA559" s="4">
        <v>68</v>
      </c>
      <c r="AB559" s="4">
        <v>54</v>
      </c>
      <c r="AC559" s="4">
        <v>459</v>
      </c>
      <c r="AD559" s="4">
        <v>416</v>
      </c>
    </row>
    <row r="560" spans="11:30" ht="12.75">
      <c r="K560" s="5"/>
      <c r="L560" s="5"/>
      <c r="M560" s="5"/>
      <c r="N560" s="5"/>
      <c r="W560" s="1" t="s">
        <v>27</v>
      </c>
      <c r="X560" s="1" t="s">
        <v>24</v>
      </c>
      <c r="Y560" s="1" t="s">
        <v>26</v>
      </c>
      <c r="Z560" s="1" t="s">
        <v>289</v>
      </c>
      <c r="AA560" s="4">
        <v>24</v>
      </c>
      <c r="AB560" s="4">
        <v>28</v>
      </c>
      <c r="AC560" s="4">
        <v>222</v>
      </c>
      <c r="AD560" s="4">
        <v>202</v>
      </c>
    </row>
    <row r="561" spans="11:30" ht="12.75">
      <c r="K561" s="5"/>
      <c r="L561" s="5"/>
      <c r="M561" s="5"/>
      <c r="N561" s="5"/>
      <c r="W561" s="1" t="s">
        <v>27</v>
      </c>
      <c r="X561" s="1" t="s">
        <v>24</v>
      </c>
      <c r="Y561" s="1" t="s">
        <v>26</v>
      </c>
      <c r="Z561" s="1" t="s">
        <v>290</v>
      </c>
      <c r="AA561" s="4">
        <v>5</v>
      </c>
      <c r="AB561" s="4">
        <v>3</v>
      </c>
      <c r="AC561" s="4">
        <v>22</v>
      </c>
      <c r="AD561" s="4">
        <v>22</v>
      </c>
    </row>
    <row r="562" spans="11:30" ht="12.75">
      <c r="K562" s="5"/>
      <c r="L562" s="5"/>
      <c r="M562" s="5"/>
      <c r="N562" s="5"/>
      <c r="W562" s="1" t="s">
        <v>27</v>
      </c>
      <c r="X562" s="1" t="s">
        <v>24</v>
      </c>
      <c r="Y562" s="1" t="s">
        <v>26</v>
      </c>
      <c r="Z562" s="1" t="s">
        <v>291</v>
      </c>
      <c r="AA562" s="4">
        <v>36</v>
      </c>
      <c r="AB562" s="4">
        <v>24</v>
      </c>
      <c r="AC562" s="4">
        <v>247</v>
      </c>
      <c r="AD562" s="4">
        <v>214</v>
      </c>
    </row>
    <row r="563" spans="11:30" ht="12.75">
      <c r="K563" s="5"/>
      <c r="L563" s="5"/>
      <c r="M563" s="5"/>
      <c r="N563" s="5"/>
      <c r="W563" s="1" t="s">
        <v>27</v>
      </c>
      <c r="X563" s="1" t="s">
        <v>24</v>
      </c>
      <c r="Y563" s="1" t="s">
        <v>26</v>
      </c>
      <c r="Z563" s="1" t="s">
        <v>292</v>
      </c>
      <c r="AA563" s="4">
        <v>81</v>
      </c>
      <c r="AB563" s="4">
        <v>0</v>
      </c>
      <c r="AC563" s="4">
        <v>870</v>
      </c>
      <c r="AD563" s="4">
        <v>59</v>
      </c>
    </row>
    <row r="564" spans="11:30" ht="12.75">
      <c r="K564" s="5"/>
      <c r="L564" s="5"/>
      <c r="M564" s="5"/>
      <c r="N564" s="5"/>
      <c r="W564" s="1" t="s">
        <v>27</v>
      </c>
      <c r="X564" s="1" t="s">
        <v>24</v>
      </c>
      <c r="Y564" s="1" t="s">
        <v>26</v>
      </c>
      <c r="Z564" s="1" t="s">
        <v>293</v>
      </c>
      <c r="AA564" s="4">
        <v>17</v>
      </c>
      <c r="AB564" s="4">
        <v>0</v>
      </c>
      <c r="AC564" s="4">
        <v>147</v>
      </c>
      <c r="AD564" s="4">
        <v>0</v>
      </c>
    </row>
    <row r="565" spans="11:30" ht="12.75">
      <c r="K565" s="5"/>
      <c r="L565" s="5"/>
      <c r="M565" s="5"/>
      <c r="N565" s="5"/>
      <c r="W565" s="1" t="s">
        <v>27</v>
      </c>
      <c r="X565" s="1" t="s">
        <v>24</v>
      </c>
      <c r="Y565" s="1" t="s">
        <v>26</v>
      </c>
      <c r="Z565" s="1" t="s">
        <v>294</v>
      </c>
      <c r="AA565" s="4">
        <v>47</v>
      </c>
      <c r="AB565" s="4">
        <v>38</v>
      </c>
      <c r="AC565" s="4">
        <v>257</v>
      </c>
      <c r="AD565" s="4">
        <v>307</v>
      </c>
    </row>
    <row r="566" spans="11:30" ht="12.75">
      <c r="K566" s="5"/>
      <c r="L566" s="5"/>
      <c r="M566" s="5"/>
      <c r="N566" s="5"/>
      <c r="W566" s="1" t="s">
        <v>27</v>
      </c>
      <c r="X566" s="1" t="s">
        <v>24</v>
      </c>
      <c r="Y566" s="1" t="s">
        <v>26</v>
      </c>
      <c r="Z566" s="1" t="s">
        <v>295</v>
      </c>
      <c r="AA566" s="4">
        <v>3</v>
      </c>
      <c r="AB566" s="4">
        <v>1</v>
      </c>
      <c r="AC566" s="4">
        <v>4</v>
      </c>
      <c r="AD566" s="4">
        <v>12</v>
      </c>
    </row>
    <row r="567" spans="11:30" ht="12.75">
      <c r="K567" s="5"/>
      <c r="L567" s="5"/>
      <c r="M567" s="5"/>
      <c r="N567" s="5"/>
      <c r="W567" s="1" t="s">
        <v>27</v>
      </c>
      <c r="X567" s="1" t="s">
        <v>24</v>
      </c>
      <c r="Y567" s="1" t="s">
        <v>26</v>
      </c>
      <c r="Z567" s="1" t="s">
        <v>296</v>
      </c>
      <c r="AA567" s="4">
        <v>3</v>
      </c>
      <c r="AB567" s="4">
        <v>4</v>
      </c>
      <c r="AC567" s="4">
        <v>3</v>
      </c>
      <c r="AD567" s="4">
        <v>20</v>
      </c>
    </row>
    <row r="568" spans="11:30" ht="12.75">
      <c r="K568" s="5"/>
      <c r="L568" s="5"/>
      <c r="M568" s="5"/>
      <c r="N568" s="5"/>
      <c r="W568" s="1" t="s">
        <v>27</v>
      </c>
      <c r="X568" s="1" t="s">
        <v>24</v>
      </c>
      <c r="Y568" s="1" t="s">
        <v>26</v>
      </c>
      <c r="Z568" s="1" t="s">
        <v>297</v>
      </c>
      <c r="AA568" s="4">
        <v>1</v>
      </c>
      <c r="AB568" s="4">
        <v>4</v>
      </c>
      <c r="AC568" s="4">
        <v>2</v>
      </c>
      <c r="AD568" s="4">
        <v>16</v>
      </c>
    </row>
    <row r="569" spans="11:30" ht="12.75">
      <c r="K569" s="5"/>
      <c r="L569" s="5"/>
      <c r="M569" s="5"/>
      <c r="N569" s="5"/>
      <c r="W569" s="1" t="s">
        <v>27</v>
      </c>
      <c r="X569" s="1" t="s">
        <v>24</v>
      </c>
      <c r="Y569" s="1" t="s">
        <v>26</v>
      </c>
      <c r="Z569" s="1" t="s">
        <v>298</v>
      </c>
      <c r="AA569" s="4">
        <v>0</v>
      </c>
      <c r="AB569" s="4">
        <v>1</v>
      </c>
      <c r="AC569" s="4">
        <v>0</v>
      </c>
      <c r="AD569" s="4">
        <v>2</v>
      </c>
    </row>
    <row r="570" spans="11:30" ht="12.75">
      <c r="K570" s="5"/>
      <c r="L570" s="5"/>
      <c r="M570" s="5"/>
      <c r="N570" s="5"/>
      <c r="W570" s="1" t="s">
        <v>27</v>
      </c>
      <c r="X570" s="1" t="s">
        <v>24</v>
      </c>
      <c r="Y570" s="1" t="s">
        <v>299</v>
      </c>
      <c r="Z570" s="1" t="s">
        <v>23</v>
      </c>
      <c r="AA570" s="4">
        <v>829</v>
      </c>
      <c r="AB570" s="4">
        <v>922</v>
      </c>
      <c r="AC570" s="4">
        <v>6336</v>
      </c>
      <c r="AD570" s="4">
        <v>6183</v>
      </c>
    </row>
    <row r="571" spans="11:30" ht="12.75">
      <c r="K571" s="5"/>
      <c r="L571" s="5"/>
      <c r="M571" s="5"/>
      <c r="N571" s="5"/>
      <c r="W571" s="1" t="s">
        <v>27</v>
      </c>
      <c r="X571" s="1" t="s">
        <v>24</v>
      </c>
      <c r="Y571" s="1" t="s">
        <v>299</v>
      </c>
      <c r="Z571" s="1" t="s">
        <v>300</v>
      </c>
      <c r="AA571" s="4">
        <v>98</v>
      </c>
      <c r="AB571" s="4">
        <v>0</v>
      </c>
      <c r="AC571" s="4">
        <v>590</v>
      </c>
      <c r="AD571" s="4">
        <v>106</v>
      </c>
    </row>
    <row r="572" spans="11:30" ht="12.75">
      <c r="K572" s="5"/>
      <c r="L572" s="5"/>
      <c r="M572" s="5"/>
      <c r="N572" s="5"/>
      <c r="W572" s="1" t="s">
        <v>27</v>
      </c>
      <c r="X572" s="1" t="s">
        <v>24</v>
      </c>
      <c r="Y572" s="1" t="s">
        <v>299</v>
      </c>
      <c r="Z572" s="1" t="s">
        <v>301</v>
      </c>
      <c r="AA572" s="4">
        <v>102</v>
      </c>
      <c r="AB572" s="4">
        <v>147</v>
      </c>
      <c r="AC572" s="4">
        <v>861</v>
      </c>
      <c r="AD572" s="4">
        <v>742</v>
      </c>
    </row>
    <row r="573" spans="11:30" ht="12.75">
      <c r="K573" s="5"/>
      <c r="L573" s="5"/>
      <c r="M573" s="5"/>
      <c r="N573" s="5"/>
      <c r="W573" s="1" t="s">
        <v>27</v>
      </c>
      <c r="X573" s="1" t="s">
        <v>24</v>
      </c>
      <c r="Y573" s="1" t="s">
        <v>299</v>
      </c>
      <c r="Z573" s="1" t="s">
        <v>302</v>
      </c>
      <c r="AA573" s="4">
        <v>178</v>
      </c>
      <c r="AB573" s="4">
        <v>140</v>
      </c>
      <c r="AC573" s="4">
        <v>1277</v>
      </c>
      <c r="AD573" s="4">
        <v>1066</v>
      </c>
    </row>
    <row r="574" spans="11:30" ht="12.75">
      <c r="K574" s="5"/>
      <c r="L574" s="5"/>
      <c r="M574" s="5"/>
      <c r="N574" s="5"/>
      <c r="W574" s="1" t="s">
        <v>27</v>
      </c>
      <c r="X574" s="1" t="s">
        <v>24</v>
      </c>
      <c r="Y574" s="1" t="s">
        <v>299</v>
      </c>
      <c r="Z574" s="1" t="s">
        <v>303</v>
      </c>
      <c r="AA574" s="4">
        <v>133</v>
      </c>
      <c r="AB574" s="4">
        <v>160</v>
      </c>
      <c r="AC574" s="4">
        <v>1133</v>
      </c>
      <c r="AD574" s="4">
        <v>1315</v>
      </c>
    </row>
    <row r="575" spans="11:30" ht="12.75">
      <c r="K575" s="5"/>
      <c r="L575" s="5"/>
      <c r="M575" s="5"/>
      <c r="N575" s="5"/>
      <c r="W575" s="1" t="s">
        <v>27</v>
      </c>
      <c r="X575" s="1" t="s">
        <v>24</v>
      </c>
      <c r="Y575" s="1" t="s">
        <v>299</v>
      </c>
      <c r="Z575" s="1" t="s">
        <v>304</v>
      </c>
      <c r="AA575" s="4">
        <v>27</v>
      </c>
      <c r="AB575" s="4">
        <v>0</v>
      </c>
      <c r="AC575" s="4">
        <v>507</v>
      </c>
      <c r="AD575" s="4">
        <v>0</v>
      </c>
    </row>
    <row r="576" spans="11:30" ht="12.75">
      <c r="K576" s="5"/>
      <c r="L576" s="5"/>
      <c r="M576" s="5"/>
      <c r="N576" s="5"/>
      <c r="W576" s="1" t="s">
        <v>27</v>
      </c>
      <c r="X576" s="1" t="s">
        <v>24</v>
      </c>
      <c r="Y576" s="1" t="s">
        <v>299</v>
      </c>
      <c r="Z576" s="1" t="s">
        <v>305</v>
      </c>
      <c r="AA576" s="4">
        <v>153</v>
      </c>
      <c r="AB576" s="4">
        <v>0</v>
      </c>
      <c r="AC576" s="4">
        <v>1107</v>
      </c>
      <c r="AD576" s="4">
        <v>182</v>
      </c>
    </row>
    <row r="577" spans="11:30" ht="12.75">
      <c r="K577" s="5"/>
      <c r="L577" s="5"/>
      <c r="M577" s="5"/>
      <c r="N577" s="5"/>
      <c r="W577" s="1" t="s">
        <v>27</v>
      </c>
      <c r="X577" s="1" t="s">
        <v>24</v>
      </c>
      <c r="Y577" s="1" t="s">
        <v>299</v>
      </c>
      <c r="Z577" s="1" t="s">
        <v>306</v>
      </c>
      <c r="AA577" s="4">
        <v>32</v>
      </c>
      <c r="AB577" s="4">
        <v>65</v>
      </c>
      <c r="AC577" s="4">
        <v>230</v>
      </c>
      <c r="AD577" s="4">
        <v>406</v>
      </c>
    </row>
    <row r="578" spans="11:30" ht="12.75">
      <c r="K578" s="5"/>
      <c r="L578" s="5"/>
      <c r="M578" s="5"/>
      <c r="N578" s="5"/>
      <c r="W578" s="1" t="s">
        <v>27</v>
      </c>
      <c r="X578" s="1" t="s">
        <v>24</v>
      </c>
      <c r="Y578" s="1" t="s">
        <v>299</v>
      </c>
      <c r="Z578" s="1" t="s">
        <v>307</v>
      </c>
      <c r="AA578" s="4">
        <v>106</v>
      </c>
      <c r="AB578" s="4">
        <v>135</v>
      </c>
      <c r="AC578" s="4">
        <v>632</v>
      </c>
      <c r="AD578" s="4">
        <v>842</v>
      </c>
    </row>
    <row r="579" spans="11:30" ht="12.75">
      <c r="K579" s="5"/>
      <c r="L579" s="5"/>
      <c r="M579" s="5"/>
      <c r="N579" s="5"/>
      <c r="W579" s="1" t="s">
        <v>27</v>
      </c>
      <c r="X579" s="1" t="s">
        <v>24</v>
      </c>
      <c r="Y579" s="1" t="s">
        <v>299</v>
      </c>
      <c r="Z579" s="1" t="s">
        <v>308</v>
      </c>
      <c r="AA579" s="4">
        <v>0</v>
      </c>
      <c r="AB579" s="4">
        <v>100</v>
      </c>
      <c r="AC579" s="4">
        <v>0</v>
      </c>
      <c r="AD579" s="4">
        <v>595</v>
      </c>
    </row>
    <row r="580" spans="11:30" ht="12.75">
      <c r="K580" s="5"/>
      <c r="L580" s="5"/>
      <c r="M580" s="5"/>
      <c r="N580" s="5"/>
      <c r="W580" s="1" t="s">
        <v>27</v>
      </c>
      <c r="X580" s="1" t="s">
        <v>24</v>
      </c>
      <c r="Y580" s="1" t="s">
        <v>299</v>
      </c>
      <c r="Z580" s="1" t="s">
        <v>309</v>
      </c>
      <c r="AA580" s="4">
        <v>0</v>
      </c>
      <c r="AB580" s="4">
        <v>174</v>
      </c>
      <c r="AC580" s="4">
        <v>0</v>
      </c>
      <c r="AD580" s="4">
        <v>928</v>
      </c>
    </row>
    <row r="581" spans="11:30" ht="12.75">
      <c r="K581" s="5"/>
      <c r="L581" s="5"/>
      <c r="M581" s="5"/>
      <c r="N581" s="5"/>
      <c r="W581" s="1" t="s">
        <v>27</v>
      </c>
      <c r="X581" s="1" t="s">
        <v>24</v>
      </c>
      <c r="Y581" s="1" t="s">
        <v>310</v>
      </c>
      <c r="Z581" s="1" t="s">
        <v>23</v>
      </c>
      <c r="AA581" s="4">
        <v>127</v>
      </c>
      <c r="AB581" s="4">
        <v>127</v>
      </c>
      <c r="AC581" s="4">
        <v>786</v>
      </c>
      <c r="AD581" s="4">
        <v>760</v>
      </c>
    </row>
    <row r="582" spans="11:30" ht="12.75">
      <c r="K582" s="5"/>
      <c r="L582" s="5"/>
      <c r="M582" s="5"/>
      <c r="N582" s="5"/>
      <c r="W582" s="1" t="s">
        <v>27</v>
      </c>
      <c r="X582" s="1" t="s">
        <v>24</v>
      </c>
      <c r="Y582" s="1" t="s">
        <v>310</v>
      </c>
      <c r="Z582" s="1" t="s">
        <v>311</v>
      </c>
      <c r="AA582" s="4">
        <v>127</v>
      </c>
      <c r="AB582" s="4">
        <v>127</v>
      </c>
      <c r="AC582" s="4">
        <v>729</v>
      </c>
      <c r="AD582" s="4">
        <v>760</v>
      </c>
    </row>
    <row r="583" spans="11:30" ht="12.75">
      <c r="K583" s="5"/>
      <c r="L583" s="5"/>
      <c r="M583" s="5"/>
      <c r="N583" s="5"/>
      <c r="W583" s="1" t="s">
        <v>27</v>
      </c>
      <c r="X583" s="1" t="s">
        <v>24</v>
      </c>
      <c r="Y583" s="1" t="s">
        <v>310</v>
      </c>
      <c r="Z583" s="1" t="s">
        <v>312</v>
      </c>
      <c r="AA583" s="4">
        <v>0</v>
      </c>
      <c r="AB583" s="4">
        <v>0</v>
      </c>
      <c r="AC583" s="4">
        <v>57</v>
      </c>
      <c r="AD583" s="4">
        <v>0</v>
      </c>
    </row>
    <row r="584" spans="11:30" ht="12.75">
      <c r="K584" s="5"/>
      <c r="L584" s="5"/>
      <c r="M584" s="5"/>
      <c r="N584" s="5"/>
      <c r="W584" s="1" t="s">
        <v>27</v>
      </c>
      <c r="X584" s="1" t="s">
        <v>24</v>
      </c>
      <c r="Y584" s="1" t="s">
        <v>313</v>
      </c>
      <c r="Z584" s="1" t="s">
        <v>23</v>
      </c>
      <c r="AA584" s="4">
        <v>241</v>
      </c>
      <c r="AB584" s="4">
        <v>241</v>
      </c>
      <c r="AC584" s="4">
        <v>1670</v>
      </c>
      <c r="AD584" s="4">
        <v>1720</v>
      </c>
    </row>
    <row r="585" spans="11:30" ht="12.75">
      <c r="K585" s="5"/>
      <c r="L585" s="5"/>
      <c r="M585" s="5"/>
      <c r="N585" s="5"/>
      <c r="W585" s="1" t="s">
        <v>27</v>
      </c>
      <c r="X585" s="1" t="s">
        <v>24</v>
      </c>
      <c r="Y585" s="1" t="s">
        <v>313</v>
      </c>
      <c r="Z585" s="1" t="s">
        <v>314</v>
      </c>
      <c r="AA585" s="4">
        <v>6</v>
      </c>
      <c r="AB585" s="4">
        <v>6</v>
      </c>
      <c r="AC585" s="4">
        <v>70</v>
      </c>
      <c r="AD585" s="4">
        <v>47</v>
      </c>
    </row>
    <row r="586" spans="11:30" ht="12.75">
      <c r="K586" s="5"/>
      <c r="L586" s="5"/>
      <c r="M586" s="5"/>
      <c r="N586" s="5"/>
      <c r="W586" s="1" t="s">
        <v>27</v>
      </c>
      <c r="X586" s="1" t="s">
        <v>24</v>
      </c>
      <c r="Y586" s="1" t="s">
        <v>313</v>
      </c>
      <c r="Z586" s="1" t="s">
        <v>315</v>
      </c>
      <c r="AA586" s="4">
        <v>8</v>
      </c>
      <c r="AB586" s="4">
        <v>8</v>
      </c>
      <c r="AC586" s="4">
        <v>54</v>
      </c>
      <c r="AD586" s="4">
        <v>65</v>
      </c>
    </row>
    <row r="587" spans="11:30" ht="12.75">
      <c r="K587" s="5"/>
      <c r="L587" s="5"/>
      <c r="M587" s="5"/>
      <c r="N587" s="5"/>
      <c r="W587" s="1" t="s">
        <v>27</v>
      </c>
      <c r="X587" s="1" t="s">
        <v>24</v>
      </c>
      <c r="Y587" s="1" t="s">
        <v>313</v>
      </c>
      <c r="Z587" s="1" t="s">
        <v>316</v>
      </c>
      <c r="AA587" s="4">
        <v>34</v>
      </c>
      <c r="AB587" s="4">
        <v>30</v>
      </c>
      <c r="AC587" s="4">
        <v>277</v>
      </c>
      <c r="AD587" s="4">
        <v>251</v>
      </c>
    </row>
    <row r="588" spans="11:30" ht="12.75">
      <c r="K588" s="5"/>
      <c r="L588" s="5"/>
      <c r="M588" s="5"/>
      <c r="N588" s="5"/>
      <c r="W588" s="1" t="s">
        <v>27</v>
      </c>
      <c r="X588" s="1" t="s">
        <v>24</v>
      </c>
      <c r="Y588" s="1" t="s">
        <v>313</v>
      </c>
      <c r="Z588" s="1" t="s">
        <v>317</v>
      </c>
      <c r="AA588" s="4">
        <v>104</v>
      </c>
      <c r="AB588" s="4">
        <v>120</v>
      </c>
      <c r="AC588" s="4">
        <v>435</v>
      </c>
      <c r="AD588" s="4">
        <v>486</v>
      </c>
    </row>
    <row r="589" spans="11:30" ht="12.75">
      <c r="K589" s="5"/>
      <c r="L589" s="5"/>
      <c r="M589" s="5"/>
      <c r="N589" s="5"/>
      <c r="W589" s="1" t="s">
        <v>27</v>
      </c>
      <c r="X589" s="1" t="s">
        <v>24</v>
      </c>
      <c r="Y589" s="1" t="s">
        <v>313</v>
      </c>
      <c r="Z589" s="1" t="s">
        <v>318</v>
      </c>
      <c r="AA589" s="4">
        <v>72</v>
      </c>
      <c r="AB589" s="4">
        <v>76</v>
      </c>
      <c r="AC589" s="4">
        <v>725</v>
      </c>
      <c r="AD589" s="4">
        <v>751</v>
      </c>
    </row>
    <row r="590" spans="11:30" ht="12.75">
      <c r="K590" s="5"/>
      <c r="L590" s="5"/>
      <c r="M590" s="5"/>
      <c r="N590" s="5"/>
      <c r="W590" s="1" t="s">
        <v>27</v>
      </c>
      <c r="X590" s="1" t="s">
        <v>24</v>
      </c>
      <c r="Y590" s="1" t="s">
        <v>313</v>
      </c>
      <c r="Z590" s="1" t="s">
        <v>319</v>
      </c>
      <c r="AA590" s="4">
        <v>3</v>
      </c>
      <c r="AB590" s="4">
        <v>0</v>
      </c>
      <c r="AC590" s="4">
        <v>17</v>
      </c>
      <c r="AD590" s="4">
        <v>4</v>
      </c>
    </row>
    <row r="591" spans="11:30" ht="12.75">
      <c r="K591" s="5"/>
      <c r="L591" s="5"/>
      <c r="M591" s="5"/>
      <c r="N591" s="5"/>
      <c r="W591" s="1" t="s">
        <v>27</v>
      </c>
      <c r="X591" s="1" t="s">
        <v>24</v>
      </c>
      <c r="Y591" s="1" t="s">
        <v>313</v>
      </c>
      <c r="Z591" s="1" t="s">
        <v>320</v>
      </c>
      <c r="AA591" s="4">
        <v>3</v>
      </c>
      <c r="AB591" s="4">
        <v>0</v>
      </c>
      <c r="AC591" s="4">
        <v>19</v>
      </c>
      <c r="AD591" s="4">
        <v>0</v>
      </c>
    </row>
    <row r="592" spans="11:30" ht="12.75">
      <c r="K592" s="5"/>
      <c r="L592" s="5"/>
      <c r="M592" s="5"/>
      <c r="N592" s="5"/>
      <c r="W592" s="1" t="s">
        <v>27</v>
      </c>
      <c r="X592" s="1" t="s">
        <v>24</v>
      </c>
      <c r="Y592" s="1" t="s">
        <v>313</v>
      </c>
      <c r="Z592" s="1" t="s">
        <v>321</v>
      </c>
      <c r="AA592" s="4">
        <v>3</v>
      </c>
      <c r="AB592" s="4">
        <v>0</v>
      </c>
      <c r="AC592" s="4">
        <v>20</v>
      </c>
      <c r="AD592" s="4">
        <v>0</v>
      </c>
    </row>
    <row r="593" spans="11:30" ht="12.75">
      <c r="K593" s="5"/>
      <c r="L593" s="5"/>
      <c r="M593" s="5"/>
      <c r="N593" s="5"/>
      <c r="W593" s="1" t="s">
        <v>27</v>
      </c>
      <c r="X593" s="1" t="s">
        <v>24</v>
      </c>
      <c r="Y593" s="1" t="s">
        <v>313</v>
      </c>
      <c r="Z593" s="1" t="s">
        <v>322</v>
      </c>
      <c r="AA593" s="4">
        <v>8</v>
      </c>
      <c r="AB593" s="4">
        <v>0</v>
      </c>
      <c r="AC593" s="4">
        <v>54</v>
      </c>
      <c r="AD593" s="4">
        <v>116</v>
      </c>
    </row>
    <row r="594" spans="11:30" ht="12.75">
      <c r="K594" s="5"/>
      <c r="L594" s="5"/>
      <c r="M594" s="5"/>
      <c r="N594" s="5"/>
      <c r="W594" s="1" t="s">
        <v>27</v>
      </c>
      <c r="X594" s="1" t="s">
        <v>24</v>
      </c>
      <c r="Y594" s="1" t="s">
        <v>323</v>
      </c>
      <c r="Z594" s="1" t="s">
        <v>23</v>
      </c>
      <c r="AA594" s="4">
        <v>922</v>
      </c>
      <c r="AB594" s="4">
        <v>871</v>
      </c>
      <c r="AC594" s="4">
        <v>7371</v>
      </c>
      <c r="AD594" s="4">
        <v>7116</v>
      </c>
    </row>
    <row r="595" spans="11:30" ht="12.75">
      <c r="K595" s="5"/>
      <c r="L595" s="5"/>
      <c r="M595" s="5"/>
      <c r="N595" s="5"/>
      <c r="W595" s="1" t="s">
        <v>27</v>
      </c>
      <c r="X595" s="1" t="s">
        <v>24</v>
      </c>
      <c r="Y595" s="1" t="s">
        <v>323</v>
      </c>
      <c r="Z595" s="1" t="s">
        <v>324</v>
      </c>
      <c r="AA595" s="4">
        <v>28</v>
      </c>
      <c r="AB595" s="4">
        <v>32</v>
      </c>
      <c r="AC595" s="4">
        <v>366</v>
      </c>
      <c r="AD595" s="4">
        <v>340</v>
      </c>
    </row>
    <row r="596" spans="11:30" ht="12.75">
      <c r="K596" s="5"/>
      <c r="L596" s="5"/>
      <c r="M596" s="5"/>
      <c r="N596" s="5"/>
      <c r="W596" s="1" t="s">
        <v>27</v>
      </c>
      <c r="X596" s="1" t="s">
        <v>24</v>
      </c>
      <c r="Y596" s="1" t="s">
        <v>323</v>
      </c>
      <c r="Z596" s="1" t="s">
        <v>325</v>
      </c>
      <c r="AA596" s="4">
        <v>33</v>
      </c>
      <c r="AB596" s="4">
        <v>22</v>
      </c>
      <c r="AC596" s="4">
        <v>288</v>
      </c>
      <c r="AD596" s="4">
        <v>253</v>
      </c>
    </row>
    <row r="597" spans="11:30" ht="12.75">
      <c r="K597" s="5"/>
      <c r="L597" s="5"/>
      <c r="M597" s="5"/>
      <c r="N597" s="5"/>
      <c r="W597" s="1" t="s">
        <v>27</v>
      </c>
      <c r="X597" s="1" t="s">
        <v>24</v>
      </c>
      <c r="Y597" s="1" t="s">
        <v>323</v>
      </c>
      <c r="Z597" s="1" t="s">
        <v>326</v>
      </c>
      <c r="AA597" s="4">
        <v>22</v>
      </c>
      <c r="AB597" s="4">
        <v>29</v>
      </c>
      <c r="AC597" s="4">
        <v>201</v>
      </c>
      <c r="AD597" s="4">
        <v>197</v>
      </c>
    </row>
    <row r="598" spans="11:30" ht="12.75">
      <c r="K598" s="5"/>
      <c r="L598" s="5"/>
      <c r="M598" s="5"/>
      <c r="N598" s="5"/>
      <c r="W598" s="1" t="s">
        <v>27</v>
      </c>
      <c r="X598" s="1" t="s">
        <v>24</v>
      </c>
      <c r="Y598" s="1" t="s">
        <v>323</v>
      </c>
      <c r="Z598" s="1" t="s">
        <v>327</v>
      </c>
      <c r="AA598" s="4">
        <v>159</v>
      </c>
      <c r="AB598" s="4">
        <v>147</v>
      </c>
      <c r="AC598" s="4">
        <v>1552</v>
      </c>
      <c r="AD598" s="4">
        <v>1499</v>
      </c>
    </row>
    <row r="599" spans="11:30" ht="12.75">
      <c r="K599" s="5"/>
      <c r="L599" s="5"/>
      <c r="M599" s="5"/>
      <c r="N599" s="5"/>
      <c r="W599" s="1" t="s">
        <v>27</v>
      </c>
      <c r="X599" s="1" t="s">
        <v>24</v>
      </c>
      <c r="Y599" s="1" t="s">
        <v>323</v>
      </c>
      <c r="Z599" s="1" t="s">
        <v>328</v>
      </c>
      <c r="AA599" s="4">
        <v>27</v>
      </c>
      <c r="AB599" s="4">
        <v>34</v>
      </c>
      <c r="AC599" s="4">
        <v>164</v>
      </c>
      <c r="AD599" s="4">
        <v>162</v>
      </c>
    </row>
    <row r="600" spans="11:30" ht="12.75">
      <c r="K600" s="5"/>
      <c r="L600" s="5"/>
      <c r="M600" s="5"/>
      <c r="N600" s="5"/>
      <c r="W600" s="1" t="s">
        <v>27</v>
      </c>
      <c r="X600" s="1" t="s">
        <v>24</v>
      </c>
      <c r="Y600" s="1" t="s">
        <v>323</v>
      </c>
      <c r="Z600" s="1" t="s">
        <v>329</v>
      </c>
      <c r="AA600" s="4">
        <v>45</v>
      </c>
      <c r="AB600" s="4">
        <v>44</v>
      </c>
      <c r="AC600" s="4">
        <v>416</v>
      </c>
      <c r="AD600" s="4">
        <v>506</v>
      </c>
    </row>
    <row r="601" spans="11:30" ht="12.75">
      <c r="K601" s="5"/>
      <c r="L601" s="5"/>
      <c r="M601" s="5"/>
      <c r="N601" s="5"/>
      <c r="W601" s="1" t="s">
        <v>27</v>
      </c>
      <c r="X601" s="1" t="s">
        <v>24</v>
      </c>
      <c r="Y601" s="1" t="s">
        <v>323</v>
      </c>
      <c r="Z601" s="1" t="s">
        <v>330</v>
      </c>
      <c r="AA601" s="4">
        <v>135</v>
      </c>
      <c r="AB601" s="4">
        <v>128</v>
      </c>
      <c r="AC601" s="4">
        <v>1017</v>
      </c>
      <c r="AD601" s="4">
        <v>981</v>
      </c>
    </row>
    <row r="602" spans="11:30" ht="12.75">
      <c r="K602" s="5"/>
      <c r="L602" s="5"/>
      <c r="M602" s="5"/>
      <c r="N602" s="5"/>
      <c r="W602" s="1" t="s">
        <v>27</v>
      </c>
      <c r="X602" s="1" t="s">
        <v>24</v>
      </c>
      <c r="Y602" s="1" t="s">
        <v>323</v>
      </c>
      <c r="Z602" s="1" t="s">
        <v>331</v>
      </c>
      <c r="AA602" s="4">
        <v>40</v>
      </c>
      <c r="AB602" s="4">
        <v>57</v>
      </c>
      <c r="AC602" s="4">
        <v>347</v>
      </c>
      <c r="AD602" s="4">
        <v>378</v>
      </c>
    </row>
    <row r="603" spans="11:30" ht="12.75">
      <c r="K603" s="5"/>
      <c r="L603" s="5"/>
      <c r="M603" s="5"/>
      <c r="N603" s="5"/>
      <c r="W603" s="1" t="s">
        <v>27</v>
      </c>
      <c r="X603" s="1" t="s">
        <v>24</v>
      </c>
      <c r="Y603" s="1" t="s">
        <v>323</v>
      </c>
      <c r="Z603" s="1" t="s">
        <v>332</v>
      </c>
      <c r="AA603" s="4">
        <v>249</v>
      </c>
      <c r="AB603" s="4">
        <v>249</v>
      </c>
      <c r="AC603" s="4">
        <v>1711</v>
      </c>
      <c r="AD603" s="4">
        <v>1697</v>
      </c>
    </row>
    <row r="604" spans="11:30" ht="12.75">
      <c r="K604" s="5"/>
      <c r="L604" s="5"/>
      <c r="M604" s="5"/>
      <c r="N604" s="5"/>
      <c r="W604" s="1" t="s">
        <v>27</v>
      </c>
      <c r="X604" s="1" t="s">
        <v>24</v>
      </c>
      <c r="Y604" s="1" t="s">
        <v>323</v>
      </c>
      <c r="Z604" s="1" t="s">
        <v>333</v>
      </c>
      <c r="AA604" s="4">
        <v>60</v>
      </c>
      <c r="AB604" s="4">
        <v>59</v>
      </c>
      <c r="AC604" s="4">
        <v>565</v>
      </c>
      <c r="AD604" s="4">
        <v>551</v>
      </c>
    </row>
    <row r="605" spans="11:30" ht="12.75">
      <c r="K605" s="5"/>
      <c r="L605" s="5"/>
      <c r="M605" s="5"/>
      <c r="N605" s="5"/>
      <c r="W605" s="1" t="s">
        <v>27</v>
      </c>
      <c r="X605" s="1" t="s">
        <v>24</v>
      </c>
      <c r="Y605" s="1" t="s">
        <v>323</v>
      </c>
      <c r="Z605" s="1" t="s">
        <v>334</v>
      </c>
      <c r="AA605" s="4">
        <v>0</v>
      </c>
      <c r="AB605" s="4">
        <v>0</v>
      </c>
      <c r="AC605" s="4">
        <v>13</v>
      </c>
      <c r="AD605" s="4">
        <v>0</v>
      </c>
    </row>
    <row r="606" spans="11:30" ht="12.75">
      <c r="K606" s="5"/>
      <c r="L606" s="5"/>
      <c r="M606" s="5"/>
      <c r="N606" s="5"/>
      <c r="W606" s="1" t="s">
        <v>27</v>
      </c>
      <c r="X606" s="1" t="s">
        <v>24</v>
      </c>
      <c r="Y606" s="1" t="s">
        <v>323</v>
      </c>
      <c r="Z606" s="1" t="s">
        <v>335</v>
      </c>
      <c r="AA606" s="4">
        <v>124</v>
      </c>
      <c r="AB606" s="4">
        <v>69</v>
      </c>
      <c r="AC606" s="4">
        <v>731</v>
      </c>
      <c r="AD606" s="4">
        <v>552</v>
      </c>
    </row>
    <row r="607" spans="11:30" ht="12.75">
      <c r="K607" s="5"/>
      <c r="L607" s="5"/>
      <c r="M607" s="5"/>
      <c r="N607" s="5"/>
      <c r="W607" s="1" t="s">
        <v>28</v>
      </c>
      <c r="X607" s="1" t="s">
        <v>23</v>
      </c>
      <c r="Y607" s="1" t="s">
        <v>23</v>
      </c>
      <c r="Z607" s="1" t="s">
        <v>23</v>
      </c>
      <c r="AA607" s="4">
        <v>4060</v>
      </c>
      <c r="AB607" s="4">
        <v>4006</v>
      </c>
      <c r="AC607" s="4">
        <v>12031</v>
      </c>
      <c r="AD607" s="4">
        <v>12173</v>
      </c>
    </row>
    <row r="608" spans="11:30" ht="12.75">
      <c r="K608" s="5"/>
      <c r="L608" s="5"/>
      <c r="M608" s="5"/>
      <c r="N608" s="5"/>
      <c r="W608" s="1" t="s">
        <v>28</v>
      </c>
      <c r="X608" s="1" t="s">
        <v>24</v>
      </c>
      <c r="Y608" s="1" t="s">
        <v>23</v>
      </c>
      <c r="Z608" s="1" t="s">
        <v>23</v>
      </c>
      <c r="AA608" s="4">
        <v>4060</v>
      </c>
      <c r="AB608" s="4">
        <v>4006</v>
      </c>
      <c r="AC608" s="4">
        <v>12031</v>
      </c>
      <c r="AD608" s="4">
        <v>12173</v>
      </c>
    </row>
    <row r="609" spans="11:30" ht="12.75">
      <c r="K609" s="5"/>
      <c r="L609" s="5"/>
      <c r="M609" s="5"/>
      <c r="N609" s="5"/>
      <c r="W609" s="1" t="s">
        <v>28</v>
      </c>
      <c r="X609" s="1" t="s">
        <v>24</v>
      </c>
      <c r="Y609" s="1" t="s">
        <v>25</v>
      </c>
      <c r="Z609" s="1" t="s">
        <v>23</v>
      </c>
      <c r="AA609" s="4">
        <v>3005</v>
      </c>
      <c r="AB609" s="4">
        <v>2925</v>
      </c>
      <c r="AC609" s="4">
        <v>8916</v>
      </c>
      <c r="AD609" s="4">
        <v>9097</v>
      </c>
    </row>
    <row r="610" spans="11:30" ht="12.75">
      <c r="K610" s="5"/>
      <c r="L610" s="5"/>
      <c r="M610" s="5"/>
      <c r="N610" s="5"/>
      <c r="W610" s="1" t="s">
        <v>28</v>
      </c>
      <c r="X610" s="1" t="s">
        <v>24</v>
      </c>
      <c r="Y610" s="1" t="s">
        <v>25</v>
      </c>
      <c r="Z610" s="1" t="s">
        <v>40</v>
      </c>
      <c r="AA610" s="4">
        <v>32</v>
      </c>
      <c r="AB610" s="4">
        <v>30</v>
      </c>
      <c r="AC610" s="4">
        <v>83</v>
      </c>
      <c r="AD610" s="4">
        <v>107</v>
      </c>
    </row>
    <row r="611" spans="11:30" ht="12.75">
      <c r="K611" s="5"/>
      <c r="L611" s="5"/>
      <c r="M611" s="5"/>
      <c r="N611" s="5"/>
      <c r="W611" s="1" t="s">
        <v>28</v>
      </c>
      <c r="X611" s="1" t="s">
        <v>24</v>
      </c>
      <c r="Y611" s="1" t="s">
        <v>25</v>
      </c>
      <c r="Z611" s="1" t="s">
        <v>41</v>
      </c>
      <c r="AA611" s="4">
        <v>70</v>
      </c>
      <c r="AB611" s="4">
        <v>73</v>
      </c>
      <c r="AC611" s="4">
        <v>309</v>
      </c>
      <c r="AD611" s="4">
        <v>346</v>
      </c>
    </row>
    <row r="612" spans="11:30" ht="12.75">
      <c r="K612" s="5"/>
      <c r="L612" s="5"/>
      <c r="M612" s="5"/>
      <c r="N612" s="5"/>
      <c r="W612" s="1" t="s">
        <v>28</v>
      </c>
      <c r="X612" s="1" t="s">
        <v>24</v>
      </c>
      <c r="Y612" s="1" t="s">
        <v>25</v>
      </c>
      <c r="Z612" s="1" t="s">
        <v>42</v>
      </c>
      <c r="AA612" s="4">
        <v>46</v>
      </c>
      <c r="AB612" s="4">
        <v>37</v>
      </c>
      <c r="AC612" s="4">
        <v>93</v>
      </c>
      <c r="AD612" s="4">
        <v>83</v>
      </c>
    </row>
    <row r="613" spans="11:30" ht="12.75">
      <c r="K613" s="5"/>
      <c r="L613" s="5"/>
      <c r="M613" s="5"/>
      <c r="N613" s="5"/>
      <c r="W613" s="1" t="s">
        <v>28</v>
      </c>
      <c r="X613" s="1" t="s">
        <v>24</v>
      </c>
      <c r="Y613" s="1" t="s">
        <v>25</v>
      </c>
      <c r="Z613" s="1" t="s">
        <v>43</v>
      </c>
      <c r="AA613" s="4">
        <v>11</v>
      </c>
      <c r="AB613" s="4">
        <v>7</v>
      </c>
      <c r="AC613" s="4">
        <v>34</v>
      </c>
      <c r="AD613" s="4">
        <v>36</v>
      </c>
    </row>
    <row r="614" spans="11:30" ht="12.75">
      <c r="K614" s="5"/>
      <c r="L614" s="5"/>
      <c r="M614" s="5"/>
      <c r="N614" s="5"/>
      <c r="W614" s="1" t="s">
        <v>28</v>
      </c>
      <c r="X614" s="1" t="s">
        <v>24</v>
      </c>
      <c r="Y614" s="1" t="s">
        <v>25</v>
      </c>
      <c r="Z614" s="1" t="s">
        <v>44</v>
      </c>
      <c r="AA614" s="4">
        <v>7</v>
      </c>
      <c r="AB614" s="4">
        <v>4</v>
      </c>
      <c r="AC614" s="4">
        <v>27</v>
      </c>
      <c r="AD614" s="4">
        <v>7</v>
      </c>
    </row>
    <row r="615" spans="11:30" ht="12.75">
      <c r="K615" s="5"/>
      <c r="L615" s="5"/>
      <c r="M615" s="5"/>
      <c r="N615" s="5"/>
      <c r="W615" s="1" t="s">
        <v>28</v>
      </c>
      <c r="X615" s="1" t="s">
        <v>24</v>
      </c>
      <c r="Y615" s="1" t="s">
        <v>25</v>
      </c>
      <c r="Z615" s="1" t="s">
        <v>45</v>
      </c>
      <c r="AA615" s="4">
        <v>22</v>
      </c>
      <c r="AB615" s="4">
        <v>22</v>
      </c>
      <c r="AC615" s="4">
        <v>68</v>
      </c>
      <c r="AD615" s="4">
        <v>55</v>
      </c>
    </row>
    <row r="616" spans="11:30" ht="12.75">
      <c r="K616" s="5"/>
      <c r="L616" s="5"/>
      <c r="M616" s="5"/>
      <c r="N616" s="5"/>
      <c r="W616" s="1" t="s">
        <v>28</v>
      </c>
      <c r="X616" s="1" t="s">
        <v>24</v>
      </c>
      <c r="Y616" s="1" t="s">
        <v>25</v>
      </c>
      <c r="Z616" s="1" t="s">
        <v>46</v>
      </c>
      <c r="AA616" s="4">
        <v>75</v>
      </c>
      <c r="AB616" s="4">
        <v>127</v>
      </c>
      <c r="AC616" s="4">
        <v>230</v>
      </c>
      <c r="AD616" s="4">
        <v>275</v>
      </c>
    </row>
    <row r="617" spans="11:30" ht="12.75">
      <c r="K617" s="5"/>
      <c r="L617" s="5"/>
      <c r="M617" s="5"/>
      <c r="N617" s="5"/>
      <c r="W617" s="1" t="s">
        <v>28</v>
      </c>
      <c r="X617" s="1" t="s">
        <v>24</v>
      </c>
      <c r="Y617" s="1" t="s">
        <v>25</v>
      </c>
      <c r="Z617" s="1" t="s">
        <v>47</v>
      </c>
      <c r="AA617" s="4">
        <v>225</v>
      </c>
      <c r="AB617" s="4">
        <v>226</v>
      </c>
      <c r="AC617" s="4">
        <v>596</v>
      </c>
      <c r="AD617" s="4">
        <v>582</v>
      </c>
    </row>
    <row r="618" spans="11:30" ht="12.75">
      <c r="K618" s="5"/>
      <c r="L618" s="5"/>
      <c r="M618" s="5"/>
      <c r="N618" s="5"/>
      <c r="W618" s="1" t="s">
        <v>28</v>
      </c>
      <c r="X618" s="1" t="s">
        <v>24</v>
      </c>
      <c r="Y618" s="1" t="s">
        <v>25</v>
      </c>
      <c r="Z618" s="1" t="s">
        <v>48</v>
      </c>
      <c r="AA618" s="4">
        <v>113</v>
      </c>
      <c r="AB618" s="4">
        <v>111</v>
      </c>
      <c r="AC618" s="4">
        <v>345</v>
      </c>
      <c r="AD618" s="4">
        <v>342</v>
      </c>
    </row>
    <row r="619" spans="11:30" ht="12.75">
      <c r="K619" s="5"/>
      <c r="L619" s="5"/>
      <c r="M619" s="5"/>
      <c r="N619" s="5"/>
      <c r="W619" s="1" t="s">
        <v>28</v>
      </c>
      <c r="X619" s="1" t="s">
        <v>24</v>
      </c>
      <c r="Y619" s="1" t="s">
        <v>25</v>
      </c>
      <c r="Z619" s="1" t="s">
        <v>49</v>
      </c>
      <c r="AA619" s="4">
        <v>43</v>
      </c>
      <c r="AB619" s="4">
        <v>44</v>
      </c>
      <c r="AC619" s="4">
        <v>137</v>
      </c>
      <c r="AD619" s="4">
        <v>144</v>
      </c>
    </row>
    <row r="620" spans="11:30" ht="12.75">
      <c r="K620" s="5"/>
      <c r="L620" s="5"/>
      <c r="M620" s="5"/>
      <c r="N620" s="5"/>
      <c r="W620" s="1" t="s">
        <v>28</v>
      </c>
      <c r="X620" s="1" t="s">
        <v>24</v>
      </c>
      <c r="Y620" s="1" t="s">
        <v>25</v>
      </c>
      <c r="Z620" s="1" t="s">
        <v>50</v>
      </c>
      <c r="AA620" s="4">
        <v>40</v>
      </c>
      <c r="AB620" s="4">
        <v>51</v>
      </c>
      <c r="AC620" s="4">
        <v>160</v>
      </c>
      <c r="AD620" s="4">
        <v>164</v>
      </c>
    </row>
    <row r="621" spans="11:30" ht="12.75">
      <c r="K621" s="5"/>
      <c r="L621" s="5"/>
      <c r="M621" s="5"/>
      <c r="N621" s="5"/>
      <c r="W621" s="1" t="s">
        <v>28</v>
      </c>
      <c r="X621" s="1" t="s">
        <v>24</v>
      </c>
      <c r="Y621" s="1" t="s">
        <v>25</v>
      </c>
      <c r="Z621" s="1" t="s">
        <v>51</v>
      </c>
      <c r="AA621" s="4">
        <v>74</v>
      </c>
      <c r="AB621" s="4">
        <v>65</v>
      </c>
      <c r="AC621" s="4">
        <v>207</v>
      </c>
      <c r="AD621" s="4">
        <v>205</v>
      </c>
    </row>
    <row r="622" spans="11:30" ht="12.75">
      <c r="K622" s="5"/>
      <c r="L622" s="5"/>
      <c r="M622" s="5"/>
      <c r="N622" s="5"/>
      <c r="W622" s="1" t="s">
        <v>28</v>
      </c>
      <c r="X622" s="1" t="s">
        <v>24</v>
      </c>
      <c r="Y622" s="1" t="s">
        <v>25</v>
      </c>
      <c r="Z622" s="1" t="s">
        <v>52</v>
      </c>
      <c r="AA622" s="4">
        <v>15</v>
      </c>
      <c r="AB622" s="4">
        <v>22</v>
      </c>
      <c r="AC622" s="4">
        <v>69</v>
      </c>
      <c r="AD622" s="4">
        <v>69</v>
      </c>
    </row>
    <row r="623" spans="11:30" ht="12.75">
      <c r="K623" s="5"/>
      <c r="L623" s="5"/>
      <c r="M623" s="5"/>
      <c r="N623" s="5"/>
      <c r="W623" s="1" t="s">
        <v>28</v>
      </c>
      <c r="X623" s="1" t="s">
        <v>24</v>
      </c>
      <c r="Y623" s="1" t="s">
        <v>25</v>
      </c>
      <c r="Z623" s="1" t="s">
        <v>53</v>
      </c>
      <c r="AA623" s="4">
        <v>56</v>
      </c>
      <c r="AB623" s="4">
        <v>46</v>
      </c>
      <c r="AC623" s="4">
        <v>171</v>
      </c>
      <c r="AD623" s="4">
        <v>182</v>
      </c>
    </row>
    <row r="624" spans="11:30" ht="12.75">
      <c r="K624" s="5"/>
      <c r="L624" s="5"/>
      <c r="M624" s="5"/>
      <c r="N624" s="5"/>
      <c r="W624" s="1" t="s">
        <v>28</v>
      </c>
      <c r="X624" s="1" t="s">
        <v>24</v>
      </c>
      <c r="Y624" s="1" t="s">
        <v>25</v>
      </c>
      <c r="Z624" s="1" t="s">
        <v>54</v>
      </c>
      <c r="AA624" s="4">
        <v>54</v>
      </c>
      <c r="AB624" s="4">
        <v>51</v>
      </c>
      <c r="AC624" s="4">
        <v>161</v>
      </c>
      <c r="AD624" s="4">
        <v>146</v>
      </c>
    </row>
    <row r="625" spans="11:30" ht="12.75">
      <c r="K625" s="5"/>
      <c r="L625" s="5"/>
      <c r="M625" s="5"/>
      <c r="N625" s="5"/>
      <c r="W625" s="1" t="s">
        <v>28</v>
      </c>
      <c r="X625" s="1" t="s">
        <v>24</v>
      </c>
      <c r="Y625" s="1" t="s">
        <v>25</v>
      </c>
      <c r="Z625" s="1" t="s">
        <v>55</v>
      </c>
      <c r="AA625" s="4">
        <v>65</v>
      </c>
      <c r="AB625" s="4">
        <v>62</v>
      </c>
      <c r="AC625" s="4">
        <v>287</v>
      </c>
      <c r="AD625" s="4">
        <v>263</v>
      </c>
    </row>
    <row r="626" spans="11:30" ht="12.75">
      <c r="K626" s="5"/>
      <c r="L626" s="5"/>
      <c r="M626" s="5"/>
      <c r="N626" s="5"/>
      <c r="W626" s="1" t="s">
        <v>28</v>
      </c>
      <c r="X626" s="1" t="s">
        <v>24</v>
      </c>
      <c r="Y626" s="1" t="s">
        <v>25</v>
      </c>
      <c r="Z626" s="1" t="s">
        <v>56</v>
      </c>
      <c r="AA626" s="4">
        <v>37</v>
      </c>
      <c r="AB626" s="4">
        <v>31</v>
      </c>
      <c r="AC626" s="4">
        <v>96</v>
      </c>
      <c r="AD626" s="4">
        <v>81</v>
      </c>
    </row>
    <row r="627" spans="11:30" ht="12.75">
      <c r="K627" s="5"/>
      <c r="L627" s="5"/>
      <c r="M627" s="5"/>
      <c r="N627" s="5"/>
      <c r="W627" s="1" t="s">
        <v>28</v>
      </c>
      <c r="X627" s="1" t="s">
        <v>24</v>
      </c>
      <c r="Y627" s="1" t="s">
        <v>25</v>
      </c>
      <c r="Z627" s="1" t="s">
        <v>57</v>
      </c>
      <c r="AA627" s="4">
        <v>12</v>
      </c>
      <c r="AB627" s="4">
        <v>18</v>
      </c>
      <c r="AC627" s="4">
        <v>70</v>
      </c>
      <c r="AD627" s="4">
        <v>75</v>
      </c>
    </row>
    <row r="628" spans="11:30" ht="12.75">
      <c r="K628" s="5"/>
      <c r="L628" s="5"/>
      <c r="M628" s="5"/>
      <c r="N628" s="5"/>
      <c r="W628" s="1" t="s">
        <v>28</v>
      </c>
      <c r="X628" s="1" t="s">
        <v>24</v>
      </c>
      <c r="Y628" s="1" t="s">
        <v>25</v>
      </c>
      <c r="Z628" s="1" t="s">
        <v>58</v>
      </c>
      <c r="AA628" s="4">
        <v>0</v>
      </c>
      <c r="AB628" s="4">
        <v>0</v>
      </c>
      <c r="AC628" s="4">
        <v>167</v>
      </c>
      <c r="AD628" s="4">
        <v>144</v>
      </c>
    </row>
    <row r="629" spans="11:30" ht="12.75">
      <c r="K629" s="5"/>
      <c r="L629" s="5"/>
      <c r="M629" s="5"/>
      <c r="N629" s="5"/>
      <c r="W629" s="1" t="s">
        <v>28</v>
      </c>
      <c r="X629" s="1" t="s">
        <v>24</v>
      </c>
      <c r="Y629" s="1" t="s">
        <v>25</v>
      </c>
      <c r="Z629" s="1" t="s">
        <v>59</v>
      </c>
      <c r="AA629" s="4">
        <v>105</v>
      </c>
      <c r="AB629" s="4">
        <v>114</v>
      </c>
      <c r="AC629" s="4">
        <v>338</v>
      </c>
      <c r="AD629" s="4">
        <v>324</v>
      </c>
    </row>
    <row r="630" spans="11:30" ht="12.75">
      <c r="K630" s="5"/>
      <c r="L630" s="5"/>
      <c r="M630" s="5"/>
      <c r="N630" s="5"/>
      <c r="W630" s="1" t="s">
        <v>28</v>
      </c>
      <c r="X630" s="1" t="s">
        <v>24</v>
      </c>
      <c r="Y630" s="1" t="s">
        <v>25</v>
      </c>
      <c r="Z630" s="1" t="s">
        <v>60</v>
      </c>
      <c r="AA630" s="4">
        <v>78</v>
      </c>
      <c r="AB630" s="4">
        <v>70</v>
      </c>
      <c r="AC630" s="4">
        <v>315</v>
      </c>
      <c r="AD630" s="4">
        <v>351</v>
      </c>
    </row>
    <row r="631" spans="11:30" ht="12.75">
      <c r="K631" s="5"/>
      <c r="L631" s="5"/>
      <c r="M631" s="5"/>
      <c r="N631" s="5"/>
      <c r="W631" s="1" t="s">
        <v>28</v>
      </c>
      <c r="X631" s="1" t="s">
        <v>24</v>
      </c>
      <c r="Y631" s="1" t="s">
        <v>25</v>
      </c>
      <c r="Z631" s="1" t="s">
        <v>61</v>
      </c>
      <c r="AA631" s="4">
        <v>192</v>
      </c>
      <c r="AB631" s="4">
        <v>200</v>
      </c>
      <c r="AC631" s="4">
        <v>596</v>
      </c>
      <c r="AD631" s="4">
        <v>618</v>
      </c>
    </row>
    <row r="632" spans="11:30" ht="12.75">
      <c r="K632" s="5"/>
      <c r="L632" s="5"/>
      <c r="M632" s="5"/>
      <c r="N632" s="5"/>
      <c r="W632" s="1" t="s">
        <v>28</v>
      </c>
      <c r="X632" s="1" t="s">
        <v>24</v>
      </c>
      <c r="Y632" s="1" t="s">
        <v>25</v>
      </c>
      <c r="Z632" s="1" t="s">
        <v>62</v>
      </c>
      <c r="AA632" s="4">
        <v>13</v>
      </c>
      <c r="AB632" s="4">
        <v>13</v>
      </c>
      <c r="AC632" s="4">
        <v>60</v>
      </c>
      <c r="AD632" s="4">
        <v>71</v>
      </c>
    </row>
    <row r="633" spans="11:30" ht="12.75">
      <c r="K633" s="5"/>
      <c r="L633" s="5"/>
      <c r="M633" s="5"/>
      <c r="N633" s="5"/>
      <c r="W633" s="1" t="s">
        <v>28</v>
      </c>
      <c r="X633" s="1" t="s">
        <v>24</v>
      </c>
      <c r="Y633" s="1" t="s">
        <v>25</v>
      </c>
      <c r="Z633" s="1" t="s">
        <v>63</v>
      </c>
      <c r="AA633" s="4">
        <v>0</v>
      </c>
      <c r="AB633" s="4">
        <v>0</v>
      </c>
      <c r="AC633" s="4">
        <v>120</v>
      </c>
      <c r="AD633" s="4">
        <v>104</v>
      </c>
    </row>
    <row r="634" spans="11:30" ht="12.75">
      <c r="K634" s="5"/>
      <c r="L634" s="5"/>
      <c r="M634" s="5"/>
      <c r="N634" s="5"/>
      <c r="W634" s="1" t="s">
        <v>28</v>
      </c>
      <c r="X634" s="1" t="s">
        <v>24</v>
      </c>
      <c r="Y634" s="1" t="s">
        <v>25</v>
      </c>
      <c r="Z634" s="1" t="s">
        <v>64</v>
      </c>
      <c r="AA634" s="4">
        <v>11</v>
      </c>
      <c r="AB634" s="4">
        <v>9</v>
      </c>
      <c r="AC634" s="4">
        <v>38</v>
      </c>
      <c r="AD634" s="4">
        <v>47</v>
      </c>
    </row>
    <row r="635" spans="11:30" ht="12.75">
      <c r="K635" s="5"/>
      <c r="L635" s="5"/>
      <c r="M635" s="5"/>
      <c r="N635" s="5"/>
      <c r="W635" s="1" t="s">
        <v>28</v>
      </c>
      <c r="X635" s="1" t="s">
        <v>24</v>
      </c>
      <c r="Y635" s="1" t="s">
        <v>25</v>
      </c>
      <c r="Z635" s="1" t="s">
        <v>65</v>
      </c>
      <c r="AA635" s="4">
        <v>49</v>
      </c>
      <c r="AB635" s="4">
        <v>53</v>
      </c>
      <c r="AC635" s="4">
        <v>158</v>
      </c>
      <c r="AD635" s="4">
        <v>159</v>
      </c>
    </row>
    <row r="636" spans="11:30" ht="12.75">
      <c r="K636" s="5"/>
      <c r="L636" s="5"/>
      <c r="M636" s="5"/>
      <c r="N636" s="5"/>
      <c r="W636" s="1" t="s">
        <v>28</v>
      </c>
      <c r="X636" s="1" t="s">
        <v>24</v>
      </c>
      <c r="Y636" s="1" t="s">
        <v>25</v>
      </c>
      <c r="Z636" s="1" t="s">
        <v>66</v>
      </c>
      <c r="AA636" s="4">
        <v>0</v>
      </c>
      <c r="AB636" s="4">
        <v>0</v>
      </c>
      <c r="AC636" s="4">
        <v>153</v>
      </c>
      <c r="AD636" s="4">
        <v>124</v>
      </c>
    </row>
    <row r="637" spans="11:30" ht="12.75">
      <c r="K637" s="5"/>
      <c r="L637" s="5"/>
      <c r="M637" s="5"/>
      <c r="N637" s="5"/>
      <c r="W637" s="1" t="s">
        <v>28</v>
      </c>
      <c r="X637" s="1" t="s">
        <v>24</v>
      </c>
      <c r="Y637" s="1" t="s">
        <v>25</v>
      </c>
      <c r="Z637" s="1" t="s">
        <v>67</v>
      </c>
      <c r="AA637" s="4">
        <v>13</v>
      </c>
      <c r="AB637" s="4">
        <v>19</v>
      </c>
      <c r="AC637" s="4">
        <v>84</v>
      </c>
      <c r="AD637" s="4">
        <v>77</v>
      </c>
    </row>
    <row r="638" spans="11:30" ht="12.75">
      <c r="K638" s="5"/>
      <c r="L638" s="5"/>
      <c r="M638" s="5"/>
      <c r="N638" s="5"/>
      <c r="W638" s="1" t="s">
        <v>28</v>
      </c>
      <c r="X638" s="1" t="s">
        <v>24</v>
      </c>
      <c r="Y638" s="1" t="s">
        <v>25</v>
      </c>
      <c r="Z638" s="1" t="s">
        <v>68</v>
      </c>
      <c r="AA638" s="4">
        <v>0</v>
      </c>
      <c r="AB638" s="4">
        <v>0</v>
      </c>
      <c r="AC638" s="4">
        <v>75</v>
      </c>
      <c r="AD638" s="4">
        <v>64</v>
      </c>
    </row>
    <row r="639" spans="11:30" ht="12.75">
      <c r="K639" s="5"/>
      <c r="L639" s="5"/>
      <c r="M639" s="5"/>
      <c r="N639" s="5"/>
      <c r="W639" s="1" t="s">
        <v>28</v>
      </c>
      <c r="X639" s="1" t="s">
        <v>24</v>
      </c>
      <c r="Y639" s="1" t="s">
        <v>25</v>
      </c>
      <c r="Z639" s="1" t="s">
        <v>69</v>
      </c>
      <c r="AA639" s="4">
        <v>206</v>
      </c>
      <c r="AB639" s="4">
        <v>143</v>
      </c>
      <c r="AC639" s="4">
        <v>535</v>
      </c>
      <c r="AD639" s="4">
        <v>510</v>
      </c>
    </row>
    <row r="640" spans="11:30" ht="12.75">
      <c r="K640" s="5"/>
      <c r="L640" s="5"/>
      <c r="M640" s="5"/>
      <c r="N640" s="5"/>
      <c r="W640" s="1" t="s">
        <v>28</v>
      </c>
      <c r="X640" s="1" t="s">
        <v>24</v>
      </c>
      <c r="Y640" s="1" t="s">
        <v>25</v>
      </c>
      <c r="Z640" s="1" t="s">
        <v>70</v>
      </c>
      <c r="AA640" s="4">
        <v>112</v>
      </c>
      <c r="AB640" s="4">
        <v>83</v>
      </c>
      <c r="AC640" s="4">
        <v>319</v>
      </c>
      <c r="AD640" s="4">
        <v>278</v>
      </c>
    </row>
    <row r="641" spans="11:30" ht="12.75">
      <c r="K641" s="5"/>
      <c r="L641" s="5"/>
      <c r="M641" s="5"/>
      <c r="N641" s="5"/>
      <c r="W641" s="1" t="s">
        <v>28</v>
      </c>
      <c r="X641" s="1" t="s">
        <v>24</v>
      </c>
      <c r="Y641" s="1" t="s">
        <v>25</v>
      </c>
      <c r="Z641" s="1" t="s">
        <v>71</v>
      </c>
      <c r="AA641" s="4">
        <v>38</v>
      </c>
      <c r="AB641" s="4">
        <v>28</v>
      </c>
      <c r="AC641" s="4">
        <v>159</v>
      </c>
      <c r="AD641" s="4">
        <v>119</v>
      </c>
    </row>
    <row r="642" spans="11:30" ht="12.75">
      <c r="K642" s="5"/>
      <c r="L642" s="5"/>
      <c r="M642" s="5"/>
      <c r="N642" s="5"/>
      <c r="W642" s="1" t="s">
        <v>28</v>
      </c>
      <c r="X642" s="1" t="s">
        <v>24</v>
      </c>
      <c r="Y642" s="1" t="s">
        <v>25</v>
      </c>
      <c r="Z642" s="1" t="s">
        <v>72</v>
      </c>
      <c r="AA642" s="4">
        <v>8</v>
      </c>
      <c r="AB642" s="4">
        <v>8</v>
      </c>
      <c r="AC642" s="4">
        <v>11</v>
      </c>
      <c r="AD642" s="4">
        <v>19</v>
      </c>
    </row>
    <row r="643" spans="11:30" ht="12.75">
      <c r="K643" s="5"/>
      <c r="L643" s="5"/>
      <c r="M643" s="5"/>
      <c r="N643" s="5"/>
      <c r="W643" s="1" t="s">
        <v>28</v>
      </c>
      <c r="X643" s="1" t="s">
        <v>24</v>
      </c>
      <c r="Y643" s="1" t="s">
        <v>25</v>
      </c>
      <c r="Z643" s="1" t="s">
        <v>73</v>
      </c>
      <c r="AA643" s="4">
        <v>6</v>
      </c>
      <c r="AB643" s="4">
        <v>0</v>
      </c>
      <c r="AC643" s="4">
        <v>26</v>
      </c>
      <c r="AD643" s="4">
        <v>10</v>
      </c>
    </row>
    <row r="644" spans="11:30" ht="12.75">
      <c r="K644" s="5"/>
      <c r="L644" s="5"/>
      <c r="M644" s="5"/>
      <c r="N644" s="5"/>
      <c r="W644" s="1" t="s">
        <v>28</v>
      </c>
      <c r="X644" s="1" t="s">
        <v>24</v>
      </c>
      <c r="Y644" s="1" t="s">
        <v>25</v>
      </c>
      <c r="Z644" s="1" t="s">
        <v>74</v>
      </c>
      <c r="AA644" s="4">
        <v>38</v>
      </c>
      <c r="AB644" s="4">
        <v>39</v>
      </c>
      <c r="AC644" s="4">
        <v>150</v>
      </c>
      <c r="AD644" s="4">
        <v>118</v>
      </c>
    </row>
    <row r="645" spans="11:30" ht="12.75">
      <c r="K645" s="5"/>
      <c r="L645" s="5"/>
      <c r="M645" s="5"/>
      <c r="N645" s="5"/>
      <c r="W645" s="1" t="s">
        <v>28</v>
      </c>
      <c r="X645" s="1" t="s">
        <v>24</v>
      </c>
      <c r="Y645" s="1" t="s">
        <v>25</v>
      </c>
      <c r="Z645" s="1" t="s">
        <v>75</v>
      </c>
      <c r="AA645" s="4">
        <v>28</v>
      </c>
      <c r="AB645" s="4">
        <v>15</v>
      </c>
      <c r="AC645" s="4">
        <v>79</v>
      </c>
      <c r="AD645" s="4">
        <v>51</v>
      </c>
    </row>
    <row r="646" spans="11:30" ht="12.75">
      <c r="K646" s="5"/>
      <c r="L646" s="5"/>
      <c r="M646" s="5"/>
      <c r="N646" s="5"/>
      <c r="W646" s="1" t="s">
        <v>28</v>
      </c>
      <c r="X646" s="1" t="s">
        <v>24</v>
      </c>
      <c r="Y646" s="1" t="s">
        <v>25</v>
      </c>
      <c r="Z646" s="1" t="s">
        <v>76</v>
      </c>
      <c r="AA646" s="4">
        <v>24</v>
      </c>
      <c r="AB646" s="4">
        <v>22</v>
      </c>
      <c r="AC646" s="4">
        <v>79</v>
      </c>
      <c r="AD646" s="4">
        <v>75</v>
      </c>
    </row>
    <row r="647" spans="11:30" ht="12.75">
      <c r="K647" s="5"/>
      <c r="L647" s="5"/>
      <c r="M647" s="5"/>
      <c r="N647" s="5"/>
      <c r="W647" s="1" t="s">
        <v>28</v>
      </c>
      <c r="X647" s="1" t="s">
        <v>24</v>
      </c>
      <c r="Y647" s="1" t="s">
        <v>25</v>
      </c>
      <c r="Z647" s="1" t="s">
        <v>77</v>
      </c>
      <c r="AA647" s="4">
        <v>15</v>
      </c>
      <c r="AB647" s="4">
        <v>15</v>
      </c>
      <c r="AC647" s="4">
        <v>66</v>
      </c>
      <c r="AD647" s="4">
        <v>58</v>
      </c>
    </row>
    <row r="648" spans="11:30" ht="12.75">
      <c r="K648" s="5"/>
      <c r="L648" s="5"/>
      <c r="M648" s="5"/>
      <c r="N648" s="5"/>
      <c r="W648" s="1" t="s">
        <v>28</v>
      </c>
      <c r="X648" s="1" t="s">
        <v>24</v>
      </c>
      <c r="Y648" s="1" t="s">
        <v>25</v>
      </c>
      <c r="Z648" s="1" t="s">
        <v>78</v>
      </c>
      <c r="AA648" s="4">
        <v>49</v>
      </c>
      <c r="AB648" s="4">
        <v>50</v>
      </c>
      <c r="AC648" s="4">
        <v>131</v>
      </c>
      <c r="AD648" s="4">
        <v>124</v>
      </c>
    </row>
    <row r="649" spans="11:30" ht="12.75">
      <c r="K649" s="5"/>
      <c r="L649" s="5"/>
      <c r="M649" s="5"/>
      <c r="N649" s="5"/>
      <c r="W649" s="1" t="s">
        <v>28</v>
      </c>
      <c r="X649" s="1" t="s">
        <v>24</v>
      </c>
      <c r="Y649" s="1" t="s">
        <v>25</v>
      </c>
      <c r="Z649" s="1" t="s">
        <v>79</v>
      </c>
      <c r="AA649" s="4">
        <v>25</v>
      </c>
      <c r="AB649" s="4">
        <v>22</v>
      </c>
      <c r="AC649" s="4">
        <v>77</v>
      </c>
      <c r="AD649" s="4">
        <v>68</v>
      </c>
    </row>
    <row r="650" spans="11:30" ht="12.75">
      <c r="K650" s="5"/>
      <c r="L650" s="5"/>
      <c r="M650" s="5"/>
      <c r="N650" s="5"/>
      <c r="W650" s="1" t="s">
        <v>28</v>
      </c>
      <c r="X650" s="1" t="s">
        <v>24</v>
      </c>
      <c r="Y650" s="1" t="s">
        <v>25</v>
      </c>
      <c r="Z650" s="1" t="s">
        <v>80</v>
      </c>
      <c r="AA650" s="4">
        <v>37</v>
      </c>
      <c r="AB650" s="4">
        <v>36</v>
      </c>
      <c r="AC650" s="4">
        <v>107</v>
      </c>
      <c r="AD650" s="4">
        <v>107</v>
      </c>
    </row>
    <row r="651" spans="11:30" ht="12.75">
      <c r="K651" s="5"/>
      <c r="L651" s="5"/>
      <c r="M651" s="5"/>
      <c r="N651" s="5"/>
      <c r="W651" s="1" t="s">
        <v>28</v>
      </c>
      <c r="X651" s="1" t="s">
        <v>24</v>
      </c>
      <c r="Y651" s="1" t="s">
        <v>25</v>
      </c>
      <c r="Z651" s="1" t="s">
        <v>81</v>
      </c>
      <c r="AA651" s="4">
        <v>85</v>
      </c>
      <c r="AB651" s="4">
        <v>83</v>
      </c>
      <c r="AC651" s="4">
        <v>276</v>
      </c>
      <c r="AD651" s="4">
        <v>240</v>
      </c>
    </row>
    <row r="652" spans="11:30" ht="12.75">
      <c r="K652" s="5"/>
      <c r="L652" s="5"/>
      <c r="M652" s="5"/>
      <c r="N652" s="5"/>
      <c r="W652" s="1" t="s">
        <v>28</v>
      </c>
      <c r="X652" s="1" t="s">
        <v>24</v>
      </c>
      <c r="Y652" s="1" t="s">
        <v>25</v>
      </c>
      <c r="Z652" s="1" t="s">
        <v>82</v>
      </c>
      <c r="AA652" s="4">
        <v>107</v>
      </c>
      <c r="AB652" s="4">
        <v>112</v>
      </c>
      <c r="AC652" s="4">
        <v>360</v>
      </c>
      <c r="AD652" s="4">
        <v>380</v>
      </c>
    </row>
    <row r="653" spans="11:30" ht="12.75">
      <c r="K653" s="5"/>
      <c r="L653" s="5"/>
      <c r="M653" s="5"/>
      <c r="N653" s="5"/>
      <c r="W653" s="1" t="s">
        <v>28</v>
      </c>
      <c r="X653" s="1" t="s">
        <v>24</v>
      </c>
      <c r="Y653" s="1" t="s">
        <v>25</v>
      </c>
      <c r="Z653" s="1" t="s">
        <v>83</v>
      </c>
      <c r="AA653" s="4">
        <v>9</v>
      </c>
      <c r="AB653" s="4">
        <v>0</v>
      </c>
      <c r="AC653" s="4">
        <v>43</v>
      </c>
      <c r="AD653" s="4">
        <v>0</v>
      </c>
    </row>
    <row r="654" spans="11:30" ht="12.75">
      <c r="K654" s="5"/>
      <c r="L654" s="5"/>
      <c r="M654" s="5"/>
      <c r="N654" s="5"/>
      <c r="W654" s="1" t="s">
        <v>28</v>
      </c>
      <c r="X654" s="1" t="s">
        <v>24</v>
      </c>
      <c r="Y654" s="1" t="s">
        <v>25</v>
      </c>
      <c r="Z654" s="1" t="s">
        <v>84</v>
      </c>
      <c r="AA654" s="4">
        <v>43</v>
      </c>
      <c r="AB654" s="4">
        <v>41</v>
      </c>
      <c r="AC654" s="4">
        <v>82</v>
      </c>
      <c r="AD654" s="4">
        <v>82</v>
      </c>
    </row>
    <row r="655" spans="11:30" ht="12.75">
      <c r="K655" s="5"/>
      <c r="L655" s="5"/>
      <c r="M655" s="5"/>
      <c r="N655" s="5"/>
      <c r="W655" s="1" t="s">
        <v>28</v>
      </c>
      <c r="X655" s="1" t="s">
        <v>24</v>
      </c>
      <c r="Y655" s="1" t="s">
        <v>25</v>
      </c>
      <c r="Z655" s="1" t="s">
        <v>85</v>
      </c>
      <c r="AA655" s="4">
        <v>30</v>
      </c>
      <c r="AB655" s="4">
        <v>28</v>
      </c>
      <c r="AC655" s="4">
        <v>83</v>
      </c>
      <c r="AD655" s="4">
        <v>70</v>
      </c>
    </row>
    <row r="656" spans="11:30" ht="12.75">
      <c r="K656" s="5"/>
      <c r="L656" s="5"/>
      <c r="M656" s="5"/>
      <c r="N656" s="5"/>
      <c r="W656" s="1" t="s">
        <v>28</v>
      </c>
      <c r="X656" s="1" t="s">
        <v>24</v>
      </c>
      <c r="Y656" s="1" t="s">
        <v>25</v>
      </c>
      <c r="Z656" s="1" t="s">
        <v>86</v>
      </c>
      <c r="AA656" s="4">
        <v>41</v>
      </c>
      <c r="AB656" s="4">
        <v>37</v>
      </c>
      <c r="AC656" s="4">
        <v>109</v>
      </c>
      <c r="AD656" s="4">
        <v>98</v>
      </c>
    </row>
    <row r="657" spans="11:30" ht="12.75">
      <c r="K657" s="5"/>
      <c r="L657" s="5"/>
      <c r="M657" s="5"/>
      <c r="N657" s="5"/>
      <c r="W657" s="1" t="s">
        <v>28</v>
      </c>
      <c r="X657" s="1" t="s">
        <v>24</v>
      </c>
      <c r="Y657" s="1" t="s">
        <v>25</v>
      </c>
      <c r="Z657" s="1" t="s">
        <v>87</v>
      </c>
      <c r="AA657" s="4">
        <v>0</v>
      </c>
      <c r="AB657" s="4">
        <v>0</v>
      </c>
      <c r="AC657" s="4">
        <v>58</v>
      </c>
      <c r="AD657" s="4">
        <v>60</v>
      </c>
    </row>
    <row r="658" spans="11:30" ht="12.75">
      <c r="K658" s="5"/>
      <c r="L658" s="5"/>
      <c r="M658" s="5"/>
      <c r="N658" s="5"/>
      <c r="W658" s="1" t="s">
        <v>28</v>
      </c>
      <c r="X658" s="1" t="s">
        <v>24</v>
      </c>
      <c r="Y658" s="1" t="s">
        <v>25</v>
      </c>
      <c r="Z658" s="1" t="s">
        <v>88</v>
      </c>
      <c r="AA658" s="4">
        <v>28</v>
      </c>
      <c r="AB658" s="4">
        <v>33</v>
      </c>
      <c r="AC658" s="4">
        <v>91</v>
      </c>
      <c r="AD658" s="4">
        <v>97</v>
      </c>
    </row>
    <row r="659" spans="11:30" ht="12.75">
      <c r="K659" s="5"/>
      <c r="L659" s="5"/>
      <c r="M659" s="5"/>
      <c r="N659" s="5"/>
      <c r="W659" s="1" t="s">
        <v>28</v>
      </c>
      <c r="X659" s="1" t="s">
        <v>24</v>
      </c>
      <c r="Y659" s="1" t="s">
        <v>25</v>
      </c>
      <c r="Z659" s="1" t="s">
        <v>89</v>
      </c>
      <c r="AA659" s="4">
        <v>103</v>
      </c>
      <c r="AB659" s="4">
        <v>104</v>
      </c>
      <c r="AC659" s="4">
        <v>299</v>
      </c>
      <c r="AD659" s="4">
        <v>306</v>
      </c>
    </row>
    <row r="660" spans="11:30" ht="12.75">
      <c r="K660" s="5"/>
      <c r="L660" s="5"/>
      <c r="M660" s="5"/>
      <c r="N660" s="5"/>
      <c r="W660" s="1" t="s">
        <v>28</v>
      </c>
      <c r="X660" s="1" t="s">
        <v>24</v>
      </c>
      <c r="Y660" s="1" t="s">
        <v>25</v>
      </c>
      <c r="Z660" s="1" t="s">
        <v>90</v>
      </c>
      <c r="AA660" s="4">
        <v>42</v>
      </c>
      <c r="AB660" s="4">
        <v>42</v>
      </c>
      <c r="AC660" s="4">
        <v>144</v>
      </c>
      <c r="AD660" s="4">
        <v>157</v>
      </c>
    </row>
    <row r="661" spans="11:30" ht="12.75">
      <c r="K661" s="5"/>
      <c r="L661" s="5"/>
      <c r="M661" s="5"/>
      <c r="N661" s="5"/>
      <c r="W661" s="1" t="s">
        <v>28</v>
      </c>
      <c r="X661" s="1" t="s">
        <v>24</v>
      </c>
      <c r="Y661" s="1" t="s">
        <v>25</v>
      </c>
      <c r="Z661" s="1" t="s">
        <v>91</v>
      </c>
      <c r="AA661" s="4">
        <v>23</v>
      </c>
      <c r="AB661" s="4">
        <v>33</v>
      </c>
      <c r="AC661" s="4">
        <v>113</v>
      </c>
      <c r="AD661" s="4">
        <v>114</v>
      </c>
    </row>
    <row r="662" spans="11:30" ht="12.75">
      <c r="K662" s="5"/>
      <c r="L662" s="5"/>
      <c r="M662" s="5"/>
      <c r="N662" s="5"/>
      <c r="W662" s="1" t="s">
        <v>28</v>
      </c>
      <c r="X662" s="1" t="s">
        <v>24</v>
      </c>
      <c r="Y662" s="1" t="s">
        <v>25</v>
      </c>
      <c r="Z662" s="1" t="s">
        <v>92</v>
      </c>
      <c r="AA662" s="4">
        <v>22</v>
      </c>
      <c r="AB662" s="4">
        <v>19</v>
      </c>
      <c r="AC662" s="4">
        <v>100</v>
      </c>
      <c r="AD662" s="4">
        <v>80</v>
      </c>
    </row>
    <row r="663" spans="11:30" ht="12.75">
      <c r="K663" s="5"/>
      <c r="L663" s="5"/>
      <c r="M663" s="5"/>
      <c r="N663" s="5"/>
      <c r="W663" s="1" t="s">
        <v>28</v>
      </c>
      <c r="X663" s="1" t="s">
        <v>24</v>
      </c>
      <c r="Y663" s="1" t="s">
        <v>25</v>
      </c>
      <c r="Z663" s="1" t="s">
        <v>93</v>
      </c>
      <c r="AA663" s="4">
        <v>31</v>
      </c>
      <c r="AB663" s="4">
        <v>26</v>
      </c>
      <c r="AC663" s="4">
        <v>97</v>
      </c>
      <c r="AD663" s="4">
        <v>86</v>
      </c>
    </row>
    <row r="664" spans="11:30" ht="12.75">
      <c r="K664" s="5"/>
      <c r="L664" s="5"/>
      <c r="M664" s="5"/>
      <c r="N664" s="5"/>
      <c r="W664" s="1" t="s">
        <v>28</v>
      </c>
      <c r="X664" s="1" t="s">
        <v>24</v>
      </c>
      <c r="Y664" s="1" t="s">
        <v>25</v>
      </c>
      <c r="Z664" s="1" t="s">
        <v>94</v>
      </c>
      <c r="AA664" s="4">
        <v>8</v>
      </c>
      <c r="AB664" s="4">
        <v>7</v>
      </c>
      <c r="AC664" s="4">
        <v>25</v>
      </c>
      <c r="AD664" s="4">
        <v>17</v>
      </c>
    </row>
    <row r="665" spans="11:30" ht="12.75">
      <c r="K665" s="5"/>
      <c r="L665" s="5"/>
      <c r="M665" s="5"/>
      <c r="N665" s="5"/>
      <c r="W665" s="1" t="s">
        <v>28</v>
      </c>
      <c r="X665" s="1" t="s">
        <v>24</v>
      </c>
      <c r="Y665" s="1" t="s">
        <v>25</v>
      </c>
      <c r="Z665" s="1" t="s">
        <v>95</v>
      </c>
      <c r="AA665" s="4">
        <v>14</v>
      </c>
      <c r="AB665" s="4">
        <v>14</v>
      </c>
      <c r="AC665" s="4">
        <v>66</v>
      </c>
      <c r="AD665" s="4">
        <v>60</v>
      </c>
    </row>
    <row r="666" spans="11:30" ht="12.75">
      <c r="K666" s="5"/>
      <c r="L666" s="5"/>
      <c r="M666" s="5"/>
      <c r="N666" s="5"/>
      <c r="W666" s="1" t="s">
        <v>28</v>
      </c>
      <c r="X666" s="1" t="s">
        <v>24</v>
      </c>
      <c r="Y666" s="1" t="s">
        <v>25</v>
      </c>
      <c r="Z666" s="1" t="s">
        <v>96</v>
      </c>
      <c r="AA666" s="4">
        <v>9</v>
      </c>
      <c r="AB666" s="4">
        <v>7</v>
      </c>
      <c r="AC666" s="4">
        <v>28</v>
      </c>
      <c r="AD666" s="4">
        <v>33</v>
      </c>
    </row>
    <row r="667" spans="11:30" ht="12.75">
      <c r="K667" s="5"/>
      <c r="L667" s="5"/>
      <c r="M667" s="5"/>
      <c r="N667" s="5"/>
      <c r="W667" s="1" t="s">
        <v>28</v>
      </c>
      <c r="X667" s="1" t="s">
        <v>24</v>
      </c>
      <c r="Y667" s="1" t="s">
        <v>25</v>
      </c>
      <c r="Z667" s="1" t="s">
        <v>97</v>
      </c>
      <c r="AA667" s="4">
        <v>22</v>
      </c>
      <c r="AB667" s="4">
        <v>20</v>
      </c>
      <c r="AC667" s="4">
        <v>66</v>
      </c>
      <c r="AD667" s="4">
        <v>66</v>
      </c>
    </row>
    <row r="668" spans="11:30" ht="12.75">
      <c r="K668" s="5"/>
      <c r="L668" s="5"/>
      <c r="M668" s="5"/>
      <c r="N668" s="5"/>
      <c r="W668" s="1" t="s">
        <v>28</v>
      </c>
      <c r="X668" s="1" t="s">
        <v>24</v>
      </c>
      <c r="Y668" s="1" t="s">
        <v>25</v>
      </c>
      <c r="Z668" s="1" t="s">
        <v>98</v>
      </c>
      <c r="AA668" s="4">
        <v>7</v>
      </c>
      <c r="AB668" s="4">
        <v>8</v>
      </c>
      <c r="AC668" s="4">
        <v>40</v>
      </c>
      <c r="AD668" s="4">
        <v>40</v>
      </c>
    </row>
    <row r="669" spans="11:30" ht="12.75">
      <c r="K669" s="5"/>
      <c r="L669" s="5"/>
      <c r="M669" s="5"/>
      <c r="N669" s="5"/>
      <c r="W669" s="1" t="s">
        <v>28</v>
      </c>
      <c r="X669" s="1" t="s">
        <v>24</v>
      </c>
      <c r="Y669" s="1" t="s">
        <v>25</v>
      </c>
      <c r="Z669" s="1" t="s">
        <v>99</v>
      </c>
      <c r="AA669" s="4">
        <v>17</v>
      </c>
      <c r="AB669" s="4">
        <v>0</v>
      </c>
      <c r="AC669" s="4">
        <v>41</v>
      </c>
      <c r="AD669" s="4">
        <v>0</v>
      </c>
    </row>
    <row r="670" spans="11:30" ht="12.75">
      <c r="K670" s="5"/>
      <c r="L670" s="5"/>
      <c r="M670" s="5"/>
      <c r="N670" s="5"/>
      <c r="W670" s="1" t="s">
        <v>28</v>
      </c>
      <c r="X670" s="1" t="s">
        <v>24</v>
      </c>
      <c r="Y670" s="1" t="s">
        <v>25</v>
      </c>
      <c r="Z670" s="1" t="s">
        <v>100</v>
      </c>
      <c r="AA670" s="4">
        <v>50</v>
      </c>
      <c r="AB670" s="4">
        <v>73</v>
      </c>
      <c r="AC670" s="4">
        <v>198</v>
      </c>
      <c r="AD670" s="4">
        <v>186</v>
      </c>
    </row>
    <row r="671" spans="11:30" ht="12.75">
      <c r="K671" s="5"/>
      <c r="L671" s="5"/>
      <c r="M671" s="5"/>
      <c r="N671" s="5"/>
      <c r="W671" s="1" t="s">
        <v>28</v>
      </c>
      <c r="X671" s="1" t="s">
        <v>24</v>
      </c>
      <c r="Y671" s="1" t="s">
        <v>25</v>
      </c>
      <c r="Z671" s="1" t="s">
        <v>101</v>
      </c>
      <c r="AA671" s="4">
        <v>5</v>
      </c>
      <c r="AB671" s="4">
        <v>5</v>
      </c>
      <c r="AC671" s="4">
        <v>31</v>
      </c>
      <c r="AD671" s="4">
        <v>40</v>
      </c>
    </row>
    <row r="672" spans="11:30" ht="12.75">
      <c r="K672" s="5"/>
      <c r="L672" s="5"/>
      <c r="M672" s="5"/>
      <c r="N672" s="5"/>
      <c r="W672" s="1" t="s">
        <v>28</v>
      </c>
      <c r="X672" s="1" t="s">
        <v>24</v>
      </c>
      <c r="Y672" s="1" t="s">
        <v>25</v>
      </c>
      <c r="Z672" s="1" t="s">
        <v>102</v>
      </c>
      <c r="AA672" s="4">
        <v>19</v>
      </c>
      <c r="AB672" s="4">
        <v>23</v>
      </c>
      <c r="AC672" s="4">
        <v>67</v>
      </c>
      <c r="AD672" s="4">
        <v>68</v>
      </c>
    </row>
    <row r="673" spans="11:30" ht="12.75">
      <c r="K673" s="5"/>
      <c r="L673" s="5"/>
      <c r="M673" s="5"/>
      <c r="N673" s="5"/>
      <c r="W673" s="1" t="s">
        <v>28</v>
      </c>
      <c r="X673" s="1" t="s">
        <v>24</v>
      </c>
      <c r="Y673" s="1" t="s">
        <v>25</v>
      </c>
      <c r="Z673" s="1" t="s">
        <v>103</v>
      </c>
      <c r="AA673" s="4">
        <v>12</v>
      </c>
      <c r="AB673" s="4">
        <v>11</v>
      </c>
      <c r="AC673" s="4">
        <v>55</v>
      </c>
      <c r="AD673" s="4">
        <v>43</v>
      </c>
    </row>
    <row r="674" spans="11:30" ht="12.75">
      <c r="K674" s="5"/>
      <c r="L674" s="5"/>
      <c r="M674" s="5"/>
      <c r="N674" s="5"/>
      <c r="W674" s="1" t="s">
        <v>28</v>
      </c>
      <c r="X674" s="1" t="s">
        <v>24</v>
      </c>
      <c r="Y674" s="1" t="s">
        <v>25</v>
      </c>
      <c r="Z674" s="1" t="s">
        <v>104</v>
      </c>
      <c r="AA674" s="4">
        <v>35</v>
      </c>
      <c r="AB674" s="4">
        <v>48</v>
      </c>
      <c r="AC674" s="4">
        <v>115</v>
      </c>
      <c r="AD674" s="4">
        <v>106</v>
      </c>
    </row>
    <row r="675" spans="11:30" ht="12.75">
      <c r="K675" s="5"/>
      <c r="L675" s="5"/>
      <c r="M675" s="5"/>
      <c r="N675" s="5"/>
      <c r="W675" s="1" t="s">
        <v>28</v>
      </c>
      <c r="X675" s="1" t="s">
        <v>24</v>
      </c>
      <c r="Y675" s="1" t="s">
        <v>25</v>
      </c>
      <c r="Z675" s="1" t="s">
        <v>105</v>
      </c>
      <c r="AA675" s="4">
        <v>61</v>
      </c>
      <c r="AB675" s="4">
        <v>61</v>
      </c>
      <c r="AC675" s="4">
        <v>185</v>
      </c>
      <c r="AD675" s="4">
        <v>165</v>
      </c>
    </row>
    <row r="676" spans="11:30" ht="12.75">
      <c r="K676" s="5"/>
      <c r="L676" s="5"/>
      <c r="M676" s="5"/>
      <c r="N676" s="5"/>
      <c r="W676" s="1" t="s">
        <v>28</v>
      </c>
      <c r="X676" s="1" t="s">
        <v>24</v>
      </c>
      <c r="Y676" s="1" t="s">
        <v>25</v>
      </c>
      <c r="Z676" s="1" t="s">
        <v>106</v>
      </c>
      <c r="AA676" s="4">
        <v>29</v>
      </c>
      <c r="AB676" s="4">
        <v>37</v>
      </c>
      <c r="AC676" s="4">
        <v>195</v>
      </c>
      <c r="AD676" s="4">
        <v>246</v>
      </c>
    </row>
    <row r="677" spans="11:30" ht="12.75">
      <c r="K677" s="5"/>
      <c r="L677" s="5"/>
      <c r="M677" s="5"/>
      <c r="N677" s="5"/>
      <c r="W677" s="1" t="s">
        <v>28</v>
      </c>
      <c r="X677" s="1" t="s">
        <v>24</v>
      </c>
      <c r="Y677" s="1" t="s">
        <v>25</v>
      </c>
      <c r="Z677" s="1" t="s">
        <v>107</v>
      </c>
      <c r="AA677" s="4">
        <v>26</v>
      </c>
      <c r="AB677" s="4">
        <v>29</v>
      </c>
      <c r="AC677" s="4">
        <v>118</v>
      </c>
      <c r="AD677" s="4">
        <v>105</v>
      </c>
    </row>
    <row r="678" spans="11:30" ht="12.75">
      <c r="K678" s="5"/>
      <c r="L678" s="5"/>
      <c r="M678" s="5"/>
      <c r="N678" s="5"/>
      <c r="W678" s="1" t="s">
        <v>28</v>
      </c>
      <c r="X678" s="1" t="s">
        <v>24</v>
      </c>
      <c r="Y678" s="1" t="s">
        <v>25</v>
      </c>
      <c r="Z678" s="1" t="s">
        <v>108</v>
      </c>
      <c r="AA678" s="4">
        <v>56</v>
      </c>
      <c r="AB678" s="4">
        <v>48</v>
      </c>
      <c r="AC678" s="4">
        <v>148</v>
      </c>
      <c r="AD678" s="4">
        <v>126</v>
      </c>
    </row>
    <row r="679" spans="11:30" ht="12.75">
      <c r="K679" s="5"/>
      <c r="L679" s="5"/>
      <c r="M679" s="5"/>
      <c r="N679" s="5"/>
      <c r="W679" s="1" t="s">
        <v>28</v>
      </c>
      <c r="X679" s="1" t="s">
        <v>24</v>
      </c>
      <c r="Y679" s="1" t="s">
        <v>25</v>
      </c>
      <c r="Z679" s="1" t="s">
        <v>109</v>
      </c>
      <c r="AA679" s="4">
        <v>23</v>
      </c>
      <c r="AB679" s="4">
        <v>16</v>
      </c>
      <c r="AC679" s="4">
        <v>86</v>
      </c>
      <c r="AD679" s="4">
        <v>68</v>
      </c>
    </row>
    <row r="680" spans="11:30" ht="12.75">
      <c r="K680" s="5"/>
      <c r="L680" s="5"/>
      <c r="M680" s="5"/>
      <c r="N680" s="5"/>
      <c r="W680" s="1" t="s">
        <v>28</v>
      </c>
      <c r="X680" s="1" t="s">
        <v>24</v>
      </c>
      <c r="Y680" s="1" t="s">
        <v>25</v>
      </c>
      <c r="Z680" s="1" t="s">
        <v>110</v>
      </c>
      <c r="AA680" s="4">
        <v>0</v>
      </c>
      <c r="AB680" s="4">
        <v>0</v>
      </c>
      <c r="AC680" s="4">
        <v>37</v>
      </c>
      <c r="AD680" s="4">
        <v>38</v>
      </c>
    </row>
    <row r="681" spans="11:30" ht="12.75">
      <c r="K681" s="5"/>
      <c r="L681" s="5"/>
      <c r="M681" s="5"/>
      <c r="N681" s="5"/>
      <c r="W681" s="1" t="s">
        <v>28</v>
      </c>
      <c r="X681" s="1" t="s">
        <v>24</v>
      </c>
      <c r="Y681" s="1" t="s">
        <v>25</v>
      </c>
      <c r="Z681" s="1" t="s">
        <v>111</v>
      </c>
      <c r="AA681" s="4">
        <v>7</v>
      </c>
      <c r="AB681" s="4">
        <v>0</v>
      </c>
      <c r="AC681" s="4">
        <v>19</v>
      </c>
      <c r="AD681" s="4">
        <v>29</v>
      </c>
    </row>
    <row r="682" spans="11:30" ht="12.75">
      <c r="K682" s="5"/>
      <c r="L682" s="5"/>
      <c r="M682" s="5"/>
      <c r="N682" s="5"/>
      <c r="W682" s="1" t="s">
        <v>28</v>
      </c>
      <c r="X682" s="1" t="s">
        <v>24</v>
      </c>
      <c r="Y682" s="1" t="s">
        <v>25</v>
      </c>
      <c r="Z682" s="1" t="s">
        <v>112</v>
      </c>
      <c r="AA682" s="4">
        <v>28</v>
      </c>
      <c r="AB682" s="4">
        <v>30</v>
      </c>
      <c r="AC682" s="4">
        <v>136</v>
      </c>
      <c r="AD682" s="4">
        <v>145</v>
      </c>
    </row>
    <row r="683" spans="11:30" ht="12.75">
      <c r="K683" s="5"/>
      <c r="L683" s="5"/>
      <c r="M683" s="5"/>
      <c r="N683" s="5"/>
      <c r="W683" s="1" t="s">
        <v>28</v>
      </c>
      <c r="X683" s="1" t="s">
        <v>24</v>
      </c>
      <c r="Y683" s="1" t="s">
        <v>25</v>
      </c>
      <c r="Z683" s="1" t="s">
        <v>113</v>
      </c>
      <c r="AA683" s="4">
        <v>11</v>
      </c>
      <c r="AB683" s="4">
        <v>0</v>
      </c>
      <c r="AC683" s="4">
        <v>65</v>
      </c>
      <c r="AD683" s="4">
        <v>39</v>
      </c>
    </row>
    <row r="684" spans="11:30" ht="12.75">
      <c r="K684" s="5"/>
      <c r="L684" s="5"/>
      <c r="M684" s="5"/>
      <c r="N684" s="5"/>
      <c r="W684" s="1" t="s">
        <v>28</v>
      </c>
      <c r="X684" s="1" t="s">
        <v>24</v>
      </c>
      <c r="Y684" s="1" t="s">
        <v>25</v>
      </c>
      <c r="Z684" s="1" t="s">
        <v>114</v>
      </c>
      <c r="AA684" s="4">
        <v>170</v>
      </c>
      <c r="AB684" s="4">
        <v>143</v>
      </c>
      <c r="AC684" s="4">
        <v>451</v>
      </c>
      <c r="AD684" s="4">
        <v>442</v>
      </c>
    </row>
    <row r="685" spans="11:30" ht="12.75">
      <c r="K685" s="5"/>
      <c r="L685" s="5"/>
      <c r="M685" s="5"/>
      <c r="N685" s="5"/>
      <c r="W685" s="1" t="s">
        <v>28</v>
      </c>
      <c r="X685" s="1" t="s">
        <v>24</v>
      </c>
      <c r="Y685" s="1" t="s">
        <v>25</v>
      </c>
      <c r="Z685" s="1" t="s">
        <v>115</v>
      </c>
      <c r="AA685" s="4">
        <v>38</v>
      </c>
      <c r="AB685" s="4">
        <v>41</v>
      </c>
      <c r="AC685" s="4">
        <v>109</v>
      </c>
      <c r="AD685" s="4">
        <v>120</v>
      </c>
    </row>
    <row r="686" spans="11:30" ht="12.75">
      <c r="K686" s="5"/>
      <c r="L686" s="5"/>
      <c r="M686" s="5"/>
      <c r="N686" s="5"/>
      <c r="W686" s="1" t="s">
        <v>28</v>
      </c>
      <c r="X686" s="1" t="s">
        <v>24</v>
      </c>
      <c r="Y686" s="1" t="s">
        <v>25</v>
      </c>
      <c r="Z686" s="1" t="s">
        <v>116</v>
      </c>
      <c r="AA686" s="4">
        <v>33</v>
      </c>
      <c r="AB686" s="4">
        <v>38</v>
      </c>
      <c r="AC686" s="4">
        <v>104</v>
      </c>
      <c r="AD686" s="4">
        <v>100</v>
      </c>
    </row>
    <row r="687" spans="11:30" ht="12.75">
      <c r="K687" s="5"/>
      <c r="L687" s="5"/>
      <c r="M687" s="5"/>
      <c r="N687" s="5"/>
      <c r="W687" s="1" t="s">
        <v>28</v>
      </c>
      <c r="X687" s="1" t="s">
        <v>24</v>
      </c>
      <c r="Y687" s="1" t="s">
        <v>25</v>
      </c>
      <c r="Z687" s="1" t="s">
        <v>117</v>
      </c>
      <c r="AA687" s="4">
        <v>85</v>
      </c>
      <c r="AB687" s="4">
        <v>76</v>
      </c>
      <c r="AC687" s="4">
        <v>208</v>
      </c>
      <c r="AD687" s="4">
        <v>191</v>
      </c>
    </row>
    <row r="688" spans="11:30" ht="12.75">
      <c r="K688" s="5"/>
      <c r="L688" s="5"/>
      <c r="M688" s="5"/>
      <c r="N688" s="5"/>
      <c r="W688" s="1" t="s">
        <v>28</v>
      </c>
      <c r="X688" s="1" t="s">
        <v>24</v>
      </c>
      <c r="Y688" s="1" t="s">
        <v>25</v>
      </c>
      <c r="Z688" s="1" t="s">
        <v>118</v>
      </c>
      <c r="AA688" s="4">
        <v>39</v>
      </c>
      <c r="AB688" s="4">
        <v>45</v>
      </c>
      <c r="AC688" s="4">
        <v>109</v>
      </c>
      <c r="AD688" s="4">
        <v>95</v>
      </c>
    </row>
    <row r="689" spans="11:30" ht="12.75">
      <c r="K689" s="5"/>
      <c r="L689" s="5"/>
      <c r="M689" s="5"/>
      <c r="N689" s="5"/>
      <c r="W689" s="1" t="s">
        <v>28</v>
      </c>
      <c r="X689" s="1" t="s">
        <v>24</v>
      </c>
      <c r="Y689" s="1" t="s">
        <v>25</v>
      </c>
      <c r="Z689" s="1" t="s">
        <v>119</v>
      </c>
      <c r="AA689" s="4">
        <v>64</v>
      </c>
      <c r="AB689" s="4">
        <v>67</v>
      </c>
      <c r="AC689" s="4">
        <v>229</v>
      </c>
      <c r="AD689" s="4">
        <v>234</v>
      </c>
    </row>
    <row r="690" spans="11:30" ht="12.75">
      <c r="K690" s="5"/>
      <c r="L690" s="5"/>
      <c r="M690" s="5"/>
      <c r="N690" s="5"/>
      <c r="W690" s="1" t="s">
        <v>28</v>
      </c>
      <c r="X690" s="1" t="s">
        <v>24</v>
      </c>
      <c r="Y690" s="1" t="s">
        <v>25</v>
      </c>
      <c r="Z690" s="1" t="s">
        <v>120</v>
      </c>
      <c r="AA690" s="4">
        <v>50</v>
      </c>
      <c r="AB690" s="4">
        <v>0</v>
      </c>
      <c r="AC690" s="4">
        <v>192</v>
      </c>
      <c r="AD690" s="4">
        <v>131</v>
      </c>
    </row>
    <row r="691" spans="11:30" ht="12.75">
      <c r="K691" s="5"/>
      <c r="L691" s="5"/>
      <c r="M691" s="5"/>
      <c r="N691" s="5"/>
      <c r="W691" s="1" t="s">
        <v>28</v>
      </c>
      <c r="X691" s="1" t="s">
        <v>24</v>
      </c>
      <c r="Y691" s="1" t="s">
        <v>25</v>
      </c>
      <c r="Z691" s="1" t="s">
        <v>121</v>
      </c>
      <c r="AA691" s="4">
        <v>23</v>
      </c>
      <c r="AB691" s="4">
        <v>22</v>
      </c>
      <c r="AC691" s="4">
        <v>75</v>
      </c>
      <c r="AD691" s="4">
        <v>92</v>
      </c>
    </row>
    <row r="692" spans="11:30" ht="12.75">
      <c r="K692" s="5"/>
      <c r="L692" s="5"/>
      <c r="M692" s="5"/>
      <c r="N692" s="5"/>
      <c r="W692" s="1" t="s">
        <v>28</v>
      </c>
      <c r="X692" s="1" t="s">
        <v>24</v>
      </c>
      <c r="Y692" s="1" t="s">
        <v>25</v>
      </c>
      <c r="Z692" s="1" t="s">
        <v>122</v>
      </c>
      <c r="AA692" s="4">
        <v>47</v>
      </c>
      <c r="AB692" s="4">
        <v>41</v>
      </c>
      <c r="AC692" s="4">
        <v>138</v>
      </c>
      <c r="AD692" s="4">
        <v>124</v>
      </c>
    </row>
    <row r="693" spans="11:30" ht="12.75">
      <c r="K693" s="5"/>
      <c r="L693" s="5"/>
      <c r="M693" s="5"/>
      <c r="N693" s="5"/>
      <c r="W693" s="1" t="s">
        <v>28</v>
      </c>
      <c r="X693" s="1" t="s">
        <v>24</v>
      </c>
      <c r="Y693" s="1" t="s">
        <v>25</v>
      </c>
      <c r="Z693" s="1" t="s">
        <v>123</v>
      </c>
      <c r="AA693" s="4">
        <v>45</v>
      </c>
      <c r="AB693" s="4">
        <v>44</v>
      </c>
      <c r="AC693" s="4">
        <v>101</v>
      </c>
      <c r="AD693" s="4">
        <v>101</v>
      </c>
    </row>
    <row r="694" spans="11:30" ht="12.75">
      <c r="K694" s="5"/>
      <c r="L694" s="5"/>
      <c r="M694" s="5"/>
      <c r="N694" s="5"/>
      <c r="W694" s="1" t="s">
        <v>28</v>
      </c>
      <c r="X694" s="1" t="s">
        <v>24</v>
      </c>
      <c r="Y694" s="1" t="s">
        <v>25</v>
      </c>
      <c r="Z694" s="1" t="s">
        <v>124</v>
      </c>
      <c r="AA694" s="4">
        <v>5</v>
      </c>
      <c r="AB694" s="4">
        <v>5</v>
      </c>
      <c r="AC694" s="4">
        <v>27</v>
      </c>
      <c r="AD694" s="4">
        <v>23</v>
      </c>
    </row>
    <row r="695" spans="11:30" ht="12.75">
      <c r="K695" s="5"/>
      <c r="L695" s="5"/>
      <c r="M695" s="5"/>
      <c r="N695" s="5"/>
      <c r="W695" s="1" t="s">
        <v>28</v>
      </c>
      <c r="X695" s="1" t="s">
        <v>24</v>
      </c>
      <c r="Y695" s="1" t="s">
        <v>25</v>
      </c>
      <c r="Z695" s="1" t="s">
        <v>125</v>
      </c>
      <c r="AA695" s="4">
        <v>17</v>
      </c>
      <c r="AB695" s="4">
        <v>10</v>
      </c>
      <c r="AC695" s="4">
        <v>68</v>
      </c>
      <c r="AD695" s="4">
        <v>75</v>
      </c>
    </row>
    <row r="696" spans="11:30" ht="12.75">
      <c r="K696" s="5"/>
      <c r="L696" s="5"/>
      <c r="M696" s="5"/>
      <c r="N696" s="5"/>
      <c r="W696" s="1" t="s">
        <v>28</v>
      </c>
      <c r="X696" s="1" t="s">
        <v>24</v>
      </c>
      <c r="Y696" s="1" t="s">
        <v>25</v>
      </c>
      <c r="Z696" s="1" t="s">
        <v>126</v>
      </c>
      <c r="AA696" s="4">
        <v>25</v>
      </c>
      <c r="AB696" s="4">
        <v>24</v>
      </c>
      <c r="AC696" s="4">
        <v>91</v>
      </c>
      <c r="AD696" s="4">
        <v>84</v>
      </c>
    </row>
    <row r="697" spans="11:30" ht="12.75">
      <c r="K697" s="5"/>
      <c r="L697" s="5"/>
      <c r="M697" s="5"/>
      <c r="N697" s="5"/>
      <c r="W697" s="1" t="s">
        <v>28</v>
      </c>
      <c r="X697" s="1" t="s">
        <v>24</v>
      </c>
      <c r="Y697" s="1" t="s">
        <v>25</v>
      </c>
      <c r="Z697" s="1" t="s">
        <v>127</v>
      </c>
      <c r="AA697" s="4">
        <v>45</v>
      </c>
      <c r="AB697" s="4">
        <v>25</v>
      </c>
      <c r="AC697" s="4">
        <v>101</v>
      </c>
      <c r="AD697" s="4">
        <v>75</v>
      </c>
    </row>
    <row r="698" spans="11:30" ht="12.75">
      <c r="K698" s="5"/>
      <c r="L698" s="5"/>
      <c r="M698" s="5"/>
      <c r="N698" s="5"/>
      <c r="W698" s="1" t="s">
        <v>28</v>
      </c>
      <c r="X698" s="1" t="s">
        <v>24</v>
      </c>
      <c r="Y698" s="1" t="s">
        <v>25</v>
      </c>
      <c r="Z698" s="1" t="s">
        <v>128</v>
      </c>
      <c r="AA698" s="4">
        <v>16</v>
      </c>
      <c r="AB698" s="4">
        <v>12</v>
      </c>
      <c r="AC698" s="4">
        <v>64</v>
      </c>
      <c r="AD698" s="4">
        <v>60</v>
      </c>
    </row>
    <row r="699" spans="11:30" ht="12.75">
      <c r="K699" s="5"/>
      <c r="L699" s="5"/>
      <c r="M699" s="5"/>
      <c r="N699" s="5"/>
      <c r="W699" s="1" t="s">
        <v>28</v>
      </c>
      <c r="X699" s="1" t="s">
        <v>24</v>
      </c>
      <c r="Y699" s="1" t="s">
        <v>25</v>
      </c>
      <c r="Z699" s="1" t="s">
        <v>129</v>
      </c>
      <c r="AA699" s="4">
        <v>12</v>
      </c>
      <c r="AB699" s="4">
        <v>8</v>
      </c>
      <c r="AC699" s="4">
        <v>51</v>
      </c>
      <c r="AD699" s="4">
        <v>37</v>
      </c>
    </row>
    <row r="700" spans="11:30" ht="12.75">
      <c r="K700" s="5"/>
      <c r="L700" s="5"/>
      <c r="M700" s="5"/>
      <c r="N700" s="5"/>
      <c r="W700" s="1" t="s">
        <v>28</v>
      </c>
      <c r="X700" s="1" t="s">
        <v>24</v>
      </c>
      <c r="Y700" s="1" t="s">
        <v>25</v>
      </c>
      <c r="Z700" s="1" t="s">
        <v>130</v>
      </c>
      <c r="AA700" s="4">
        <v>100</v>
      </c>
      <c r="AB700" s="4">
        <v>72</v>
      </c>
      <c r="AC700" s="4">
        <v>306</v>
      </c>
      <c r="AD700" s="4">
        <v>258</v>
      </c>
    </row>
    <row r="701" spans="11:30" ht="12.75">
      <c r="K701" s="5"/>
      <c r="L701" s="5"/>
      <c r="M701" s="5"/>
      <c r="N701" s="5"/>
      <c r="W701" s="1" t="s">
        <v>28</v>
      </c>
      <c r="X701" s="1" t="s">
        <v>24</v>
      </c>
      <c r="Y701" s="1" t="s">
        <v>25</v>
      </c>
      <c r="Z701" s="1" t="s">
        <v>131</v>
      </c>
      <c r="AA701" s="4">
        <v>21</v>
      </c>
      <c r="AB701" s="4">
        <v>30</v>
      </c>
      <c r="AC701" s="4">
        <v>83</v>
      </c>
      <c r="AD701" s="4">
        <v>82</v>
      </c>
    </row>
    <row r="702" spans="11:30" ht="12.75">
      <c r="K702" s="5"/>
      <c r="L702" s="5"/>
      <c r="M702" s="5"/>
      <c r="N702" s="5"/>
      <c r="W702" s="1" t="s">
        <v>28</v>
      </c>
      <c r="X702" s="1" t="s">
        <v>24</v>
      </c>
      <c r="Y702" s="1" t="s">
        <v>25</v>
      </c>
      <c r="Z702" s="1" t="s">
        <v>132</v>
      </c>
      <c r="AA702" s="4">
        <v>63</v>
      </c>
      <c r="AB702" s="4">
        <v>66</v>
      </c>
      <c r="AC702" s="4">
        <v>245</v>
      </c>
      <c r="AD702" s="4">
        <v>235</v>
      </c>
    </row>
    <row r="703" spans="11:30" ht="12.75">
      <c r="K703" s="5"/>
      <c r="L703" s="5"/>
      <c r="M703" s="5"/>
      <c r="N703" s="5"/>
      <c r="W703" s="1" t="s">
        <v>28</v>
      </c>
      <c r="X703" s="1" t="s">
        <v>24</v>
      </c>
      <c r="Y703" s="1" t="s">
        <v>25</v>
      </c>
      <c r="Z703" s="1" t="s">
        <v>133</v>
      </c>
      <c r="AA703" s="4">
        <v>31</v>
      </c>
      <c r="AB703" s="4">
        <v>31</v>
      </c>
      <c r="AC703" s="4">
        <v>77</v>
      </c>
      <c r="AD703" s="4">
        <v>74</v>
      </c>
    </row>
    <row r="704" spans="11:30" ht="12.75">
      <c r="K704" s="5"/>
      <c r="L704" s="5"/>
      <c r="M704" s="5"/>
      <c r="N704" s="5"/>
      <c r="W704" s="1" t="s">
        <v>28</v>
      </c>
      <c r="X704" s="1" t="s">
        <v>24</v>
      </c>
      <c r="Y704" s="1" t="s">
        <v>25</v>
      </c>
      <c r="Z704" s="1" t="s">
        <v>134</v>
      </c>
      <c r="AA704" s="4">
        <v>36</v>
      </c>
      <c r="AB704" s="4">
        <v>69</v>
      </c>
      <c r="AC704" s="4">
        <v>129</v>
      </c>
      <c r="AD704" s="4">
        <v>166</v>
      </c>
    </row>
    <row r="705" spans="11:30" ht="12.75">
      <c r="K705" s="5"/>
      <c r="L705" s="5"/>
      <c r="M705" s="5"/>
      <c r="N705" s="5"/>
      <c r="W705" s="1" t="s">
        <v>28</v>
      </c>
      <c r="X705" s="1" t="s">
        <v>24</v>
      </c>
      <c r="Y705" s="1" t="s">
        <v>25</v>
      </c>
      <c r="Z705" s="1" t="s">
        <v>135</v>
      </c>
      <c r="AA705" s="4">
        <v>39</v>
      </c>
      <c r="AB705" s="4">
        <v>29</v>
      </c>
      <c r="AC705" s="4">
        <v>146</v>
      </c>
      <c r="AD705" s="4">
        <v>133</v>
      </c>
    </row>
    <row r="706" spans="11:30" ht="12.75">
      <c r="K706" s="5"/>
      <c r="L706" s="5"/>
      <c r="M706" s="5"/>
      <c r="N706" s="5"/>
      <c r="W706" s="1" t="s">
        <v>28</v>
      </c>
      <c r="X706" s="1" t="s">
        <v>24</v>
      </c>
      <c r="Y706" s="1" t="s">
        <v>25</v>
      </c>
      <c r="Z706" s="1" t="s">
        <v>136</v>
      </c>
      <c r="AA706" s="4">
        <v>26</v>
      </c>
      <c r="AB706" s="4">
        <v>25</v>
      </c>
      <c r="AC706" s="4">
        <v>89</v>
      </c>
      <c r="AD706" s="4">
        <v>100</v>
      </c>
    </row>
    <row r="707" spans="11:30" ht="12.75">
      <c r="K707" s="5"/>
      <c r="L707" s="5"/>
      <c r="M707" s="5"/>
      <c r="N707" s="5"/>
      <c r="W707" s="1" t="s">
        <v>28</v>
      </c>
      <c r="X707" s="1" t="s">
        <v>24</v>
      </c>
      <c r="Y707" s="1" t="s">
        <v>25</v>
      </c>
      <c r="Z707" s="1" t="s">
        <v>137</v>
      </c>
      <c r="AA707" s="4">
        <v>0</v>
      </c>
      <c r="AB707" s="4">
        <v>0</v>
      </c>
      <c r="AC707" s="4">
        <v>22</v>
      </c>
      <c r="AD707" s="4">
        <v>0</v>
      </c>
    </row>
    <row r="708" spans="11:30" ht="12.75">
      <c r="K708" s="5"/>
      <c r="L708" s="5"/>
      <c r="M708" s="5"/>
      <c r="N708" s="5"/>
      <c r="W708" s="1" t="s">
        <v>28</v>
      </c>
      <c r="X708" s="1" t="s">
        <v>24</v>
      </c>
      <c r="Y708" s="1" t="s">
        <v>25</v>
      </c>
      <c r="Z708" s="1" t="s">
        <v>138</v>
      </c>
      <c r="AA708" s="4">
        <v>10</v>
      </c>
      <c r="AB708" s="4">
        <v>0</v>
      </c>
      <c r="AC708" s="4">
        <v>34</v>
      </c>
      <c r="AD708" s="4">
        <v>17</v>
      </c>
    </row>
    <row r="709" spans="11:30" ht="12.75">
      <c r="K709" s="5"/>
      <c r="L709" s="5"/>
      <c r="M709" s="5"/>
      <c r="N709" s="5"/>
      <c r="W709" s="1" t="s">
        <v>28</v>
      </c>
      <c r="X709" s="1" t="s">
        <v>24</v>
      </c>
      <c r="Y709" s="1" t="s">
        <v>25</v>
      </c>
      <c r="Z709" s="1" t="s">
        <v>139</v>
      </c>
      <c r="AA709" s="4">
        <v>23</v>
      </c>
      <c r="AB709" s="4">
        <v>28</v>
      </c>
      <c r="AC709" s="4">
        <v>124</v>
      </c>
      <c r="AD709" s="4">
        <v>110</v>
      </c>
    </row>
    <row r="710" spans="11:30" ht="12.75">
      <c r="K710" s="5"/>
      <c r="L710" s="5"/>
      <c r="M710" s="5"/>
      <c r="N710" s="5"/>
      <c r="W710" s="1" t="s">
        <v>28</v>
      </c>
      <c r="X710" s="1" t="s">
        <v>24</v>
      </c>
      <c r="Y710" s="1" t="s">
        <v>25</v>
      </c>
      <c r="Z710" s="1" t="s">
        <v>140</v>
      </c>
      <c r="AA710" s="4">
        <v>0</v>
      </c>
      <c r="AB710" s="4">
        <v>0</v>
      </c>
      <c r="AC710" s="4">
        <v>51</v>
      </c>
      <c r="AD710" s="4">
        <v>0</v>
      </c>
    </row>
    <row r="711" spans="11:30" ht="12.75">
      <c r="K711" s="5"/>
      <c r="L711" s="5"/>
      <c r="M711" s="5"/>
      <c r="N711" s="5"/>
      <c r="W711" s="1" t="s">
        <v>28</v>
      </c>
      <c r="X711" s="1" t="s">
        <v>24</v>
      </c>
      <c r="Y711" s="1" t="s">
        <v>25</v>
      </c>
      <c r="Z711" s="1" t="s">
        <v>141</v>
      </c>
      <c r="AA711" s="4">
        <v>0</v>
      </c>
      <c r="AB711" s="4">
        <v>0</v>
      </c>
      <c r="AC711" s="4">
        <v>53</v>
      </c>
      <c r="AD711" s="4">
        <v>64</v>
      </c>
    </row>
    <row r="712" spans="11:30" ht="12.75">
      <c r="K712" s="5"/>
      <c r="L712" s="5"/>
      <c r="M712" s="5"/>
      <c r="N712" s="5"/>
      <c r="W712" s="1" t="s">
        <v>28</v>
      </c>
      <c r="X712" s="1" t="s">
        <v>24</v>
      </c>
      <c r="Y712" s="1" t="s">
        <v>25</v>
      </c>
      <c r="Z712" s="1" t="s">
        <v>142</v>
      </c>
      <c r="AA712" s="4">
        <v>0</v>
      </c>
      <c r="AB712" s="4">
        <v>12</v>
      </c>
      <c r="AC712" s="4">
        <v>47</v>
      </c>
      <c r="AD712" s="4">
        <v>39</v>
      </c>
    </row>
    <row r="713" spans="11:30" ht="12.75">
      <c r="K713" s="5"/>
      <c r="L713" s="5"/>
      <c r="M713" s="5"/>
      <c r="N713" s="5"/>
      <c r="W713" s="1" t="s">
        <v>28</v>
      </c>
      <c r="X713" s="1" t="s">
        <v>24</v>
      </c>
      <c r="Y713" s="1" t="s">
        <v>25</v>
      </c>
      <c r="Z713" s="1" t="s">
        <v>143</v>
      </c>
      <c r="AA713" s="4">
        <v>25</v>
      </c>
      <c r="AB713" s="4">
        <v>23</v>
      </c>
      <c r="AC713" s="4">
        <v>67</v>
      </c>
      <c r="AD713" s="4">
        <v>54</v>
      </c>
    </row>
    <row r="714" spans="11:30" ht="12.75">
      <c r="K714" s="5"/>
      <c r="L714" s="5"/>
      <c r="M714" s="5"/>
      <c r="N714" s="5"/>
      <c r="W714" s="1" t="s">
        <v>28</v>
      </c>
      <c r="X714" s="1" t="s">
        <v>24</v>
      </c>
      <c r="Y714" s="1" t="s">
        <v>25</v>
      </c>
      <c r="Z714" s="1" t="s">
        <v>144</v>
      </c>
      <c r="AA714" s="4">
        <v>12</v>
      </c>
      <c r="AB714" s="4">
        <v>13</v>
      </c>
      <c r="AC714" s="4">
        <v>38</v>
      </c>
      <c r="AD714" s="4">
        <v>37</v>
      </c>
    </row>
    <row r="715" spans="11:30" ht="12.75">
      <c r="K715" s="5"/>
      <c r="L715" s="5"/>
      <c r="M715" s="5"/>
      <c r="N715" s="5"/>
      <c r="W715" s="1" t="s">
        <v>28</v>
      </c>
      <c r="X715" s="1" t="s">
        <v>24</v>
      </c>
      <c r="Y715" s="1" t="s">
        <v>25</v>
      </c>
      <c r="Z715" s="1" t="s">
        <v>145</v>
      </c>
      <c r="AA715" s="4">
        <v>30</v>
      </c>
      <c r="AB715" s="4">
        <v>15</v>
      </c>
      <c r="AC715" s="4">
        <v>87</v>
      </c>
      <c r="AD715" s="4">
        <v>63</v>
      </c>
    </row>
    <row r="716" spans="11:30" ht="12.75">
      <c r="K716" s="5"/>
      <c r="L716" s="5"/>
      <c r="M716" s="5"/>
      <c r="N716" s="5"/>
      <c r="W716" s="1" t="s">
        <v>28</v>
      </c>
      <c r="X716" s="1" t="s">
        <v>24</v>
      </c>
      <c r="Y716" s="1" t="s">
        <v>25</v>
      </c>
      <c r="Z716" s="1" t="s">
        <v>146</v>
      </c>
      <c r="AA716" s="4">
        <v>4</v>
      </c>
      <c r="AB716" s="4">
        <v>2</v>
      </c>
      <c r="AC716" s="4">
        <v>12</v>
      </c>
      <c r="AD716" s="4">
        <v>12</v>
      </c>
    </row>
    <row r="717" spans="11:30" ht="12.75">
      <c r="K717" s="5"/>
      <c r="L717" s="5"/>
      <c r="M717" s="5"/>
      <c r="N717" s="5"/>
      <c r="W717" s="1" t="s">
        <v>28</v>
      </c>
      <c r="X717" s="1" t="s">
        <v>24</v>
      </c>
      <c r="Y717" s="1" t="s">
        <v>25</v>
      </c>
      <c r="Z717" s="1" t="s">
        <v>147</v>
      </c>
      <c r="AA717" s="4">
        <v>0</v>
      </c>
      <c r="AB717" s="4">
        <v>0</v>
      </c>
      <c r="AC717" s="4">
        <v>37</v>
      </c>
      <c r="AD717" s="4">
        <v>42</v>
      </c>
    </row>
    <row r="718" spans="11:30" ht="12.75">
      <c r="K718" s="5"/>
      <c r="L718" s="5"/>
      <c r="M718" s="5"/>
      <c r="N718" s="5"/>
      <c r="W718" s="1" t="s">
        <v>28</v>
      </c>
      <c r="X718" s="1" t="s">
        <v>24</v>
      </c>
      <c r="Y718" s="1" t="s">
        <v>25</v>
      </c>
      <c r="Z718" s="1" t="s">
        <v>148</v>
      </c>
      <c r="AA718" s="4">
        <v>83</v>
      </c>
      <c r="AB718" s="4">
        <v>79</v>
      </c>
      <c r="AC718" s="4">
        <v>219</v>
      </c>
      <c r="AD718" s="4">
        <v>218</v>
      </c>
    </row>
    <row r="719" spans="11:30" ht="12.75">
      <c r="K719" s="5"/>
      <c r="L719" s="5"/>
      <c r="M719" s="5"/>
      <c r="N719" s="5"/>
      <c r="W719" s="1" t="s">
        <v>28</v>
      </c>
      <c r="X719" s="1" t="s">
        <v>24</v>
      </c>
      <c r="Y719" s="1" t="s">
        <v>25</v>
      </c>
      <c r="Z719" s="1" t="s">
        <v>149</v>
      </c>
      <c r="AA719" s="4">
        <v>0</v>
      </c>
      <c r="AB719" s="4">
        <v>0</v>
      </c>
      <c r="AC719" s="4">
        <v>13</v>
      </c>
      <c r="AD719" s="4">
        <v>0</v>
      </c>
    </row>
    <row r="720" spans="11:30" ht="12.75">
      <c r="K720" s="5"/>
      <c r="L720" s="5"/>
      <c r="M720" s="5"/>
      <c r="N720" s="5"/>
      <c r="W720" s="1" t="s">
        <v>28</v>
      </c>
      <c r="X720" s="1" t="s">
        <v>24</v>
      </c>
      <c r="Y720" s="1" t="s">
        <v>25</v>
      </c>
      <c r="Z720" s="1" t="s">
        <v>150</v>
      </c>
      <c r="AA720" s="4">
        <v>3</v>
      </c>
      <c r="AB720" s="4">
        <v>4</v>
      </c>
      <c r="AC720" s="4">
        <v>28</v>
      </c>
      <c r="AD720" s="4">
        <v>23</v>
      </c>
    </row>
    <row r="721" spans="11:30" ht="12.75">
      <c r="K721" s="5"/>
      <c r="L721" s="5"/>
      <c r="M721" s="5"/>
      <c r="N721" s="5"/>
      <c r="W721" s="1" t="s">
        <v>28</v>
      </c>
      <c r="X721" s="1" t="s">
        <v>24</v>
      </c>
      <c r="Y721" s="1" t="s">
        <v>25</v>
      </c>
      <c r="Z721" s="1" t="s">
        <v>151</v>
      </c>
      <c r="AA721" s="4">
        <v>11</v>
      </c>
      <c r="AB721" s="4">
        <v>10</v>
      </c>
      <c r="AC721" s="4">
        <v>31</v>
      </c>
      <c r="AD721" s="4">
        <v>36</v>
      </c>
    </row>
    <row r="722" spans="11:30" ht="12.75">
      <c r="K722" s="5"/>
      <c r="L722" s="5"/>
      <c r="M722" s="5"/>
      <c r="N722" s="5"/>
      <c r="W722" s="1" t="s">
        <v>28</v>
      </c>
      <c r="X722" s="1" t="s">
        <v>24</v>
      </c>
      <c r="Y722" s="1" t="s">
        <v>25</v>
      </c>
      <c r="Z722" s="1" t="s">
        <v>152</v>
      </c>
      <c r="AA722" s="4">
        <v>81</v>
      </c>
      <c r="AB722" s="4">
        <v>86</v>
      </c>
      <c r="AC722" s="4">
        <v>294</v>
      </c>
      <c r="AD722" s="4">
        <v>318</v>
      </c>
    </row>
    <row r="723" spans="11:30" ht="12.75">
      <c r="K723" s="5"/>
      <c r="L723" s="5"/>
      <c r="M723" s="5"/>
      <c r="N723" s="5"/>
      <c r="W723" s="1" t="s">
        <v>28</v>
      </c>
      <c r="X723" s="1" t="s">
        <v>24</v>
      </c>
      <c r="Y723" s="1" t="s">
        <v>25</v>
      </c>
      <c r="Z723" s="1" t="s">
        <v>153</v>
      </c>
      <c r="AA723" s="4">
        <v>22</v>
      </c>
      <c r="AB723" s="4">
        <v>21</v>
      </c>
      <c r="AC723" s="4">
        <v>67</v>
      </c>
      <c r="AD723" s="4">
        <v>68</v>
      </c>
    </row>
    <row r="724" spans="11:30" ht="12.75">
      <c r="K724" s="5"/>
      <c r="L724" s="5"/>
      <c r="M724" s="5"/>
      <c r="N724" s="5"/>
      <c r="W724" s="1" t="s">
        <v>28</v>
      </c>
      <c r="X724" s="1" t="s">
        <v>24</v>
      </c>
      <c r="Y724" s="1" t="s">
        <v>25</v>
      </c>
      <c r="Z724" s="1" t="s">
        <v>154</v>
      </c>
      <c r="AA724" s="4">
        <v>41</v>
      </c>
      <c r="AB724" s="4">
        <v>41</v>
      </c>
      <c r="AC724" s="4">
        <v>130</v>
      </c>
      <c r="AD724" s="4">
        <v>124</v>
      </c>
    </row>
    <row r="725" spans="11:30" ht="12.75">
      <c r="K725" s="5"/>
      <c r="L725" s="5"/>
      <c r="M725" s="5"/>
      <c r="N725" s="5"/>
      <c r="W725" s="1" t="s">
        <v>28</v>
      </c>
      <c r="X725" s="1" t="s">
        <v>24</v>
      </c>
      <c r="Y725" s="1" t="s">
        <v>25</v>
      </c>
      <c r="Z725" s="1" t="s">
        <v>155</v>
      </c>
      <c r="AA725" s="4">
        <v>70</v>
      </c>
      <c r="AB725" s="4">
        <v>77</v>
      </c>
      <c r="AC725" s="4">
        <v>232</v>
      </c>
      <c r="AD725" s="4">
        <v>219</v>
      </c>
    </row>
    <row r="726" spans="11:30" ht="12.75">
      <c r="K726" s="5"/>
      <c r="L726" s="5"/>
      <c r="M726" s="5"/>
      <c r="N726" s="5"/>
      <c r="W726" s="1" t="s">
        <v>28</v>
      </c>
      <c r="X726" s="1" t="s">
        <v>24</v>
      </c>
      <c r="Y726" s="1" t="s">
        <v>25</v>
      </c>
      <c r="Z726" s="1" t="s">
        <v>156</v>
      </c>
      <c r="AA726" s="4">
        <v>5</v>
      </c>
      <c r="AB726" s="4">
        <v>5</v>
      </c>
      <c r="AC726" s="4">
        <v>22</v>
      </c>
      <c r="AD726" s="4">
        <v>24</v>
      </c>
    </row>
    <row r="727" spans="11:30" ht="12.75">
      <c r="K727" s="5"/>
      <c r="L727" s="5"/>
      <c r="M727" s="5"/>
      <c r="N727" s="5"/>
      <c r="W727" s="1" t="s">
        <v>28</v>
      </c>
      <c r="X727" s="1" t="s">
        <v>24</v>
      </c>
      <c r="Y727" s="1" t="s">
        <v>25</v>
      </c>
      <c r="Z727" s="1" t="s">
        <v>157</v>
      </c>
      <c r="AA727" s="4">
        <v>0</v>
      </c>
      <c r="AB727" s="4">
        <v>0</v>
      </c>
      <c r="AC727" s="4">
        <v>98</v>
      </c>
      <c r="AD727" s="4">
        <v>98</v>
      </c>
    </row>
    <row r="728" spans="11:30" ht="12.75">
      <c r="K728" s="5"/>
      <c r="L728" s="5"/>
      <c r="M728" s="5"/>
      <c r="N728" s="5"/>
      <c r="W728" s="1" t="s">
        <v>28</v>
      </c>
      <c r="X728" s="1" t="s">
        <v>24</v>
      </c>
      <c r="Y728" s="1" t="s">
        <v>25</v>
      </c>
      <c r="Z728" s="1" t="s">
        <v>158</v>
      </c>
      <c r="AA728" s="4">
        <v>37</v>
      </c>
      <c r="AB728" s="4">
        <v>29</v>
      </c>
      <c r="AC728" s="4">
        <v>141</v>
      </c>
      <c r="AD728" s="4">
        <v>143</v>
      </c>
    </row>
    <row r="729" spans="11:30" ht="12.75">
      <c r="K729" s="5"/>
      <c r="L729" s="5"/>
      <c r="M729" s="5"/>
      <c r="N729" s="5"/>
      <c r="W729" s="1" t="s">
        <v>28</v>
      </c>
      <c r="X729" s="1" t="s">
        <v>24</v>
      </c>
      <c r="Y729" s="1" t="s">
        <v>25</v>
      </c>
      <c r="Z729" s="1" t="s">
        <v>159</v>
      </c>
      <c r="AA729" s="4">
        <v>0</v>
      </c>
      <c r="AB729" s="4">
        <v>0</v>
      </c>
      <c r="AC729" s="4">
        <v>86</v>
      </c>
      <c r="AD729" s="4">
        <v>84</v>
      </c>
    </row>
    <row r="730" spans="11:30" ht="12.75">
      <c r="K730" s="5"/>
      <c r="L730" s="5"/>
      <c r="M730" s="5"/>
      <c r="N730" s="5"/>
      <c r="W730" s="1" t="s">
        <v>28</v>
      </c>
      <c r="X730" s="1" t="s">
        <v>24</v>
      </c>
      <c r="Y730" s="1" t="s">
        <v>25</v>
      </c>
      <c r="Z730" s="1" t="s">
        <v>160</v>
      </c>
      <c r="AA730" s="4">
        <v>35</v>
      </c>
      <c r="AB730" s="4">
        <v>36</v>
      </c>
      <c r="AC730" s="4">
        <v>104</v>
      </c>
      <c r="AD730" s="4">
        <v>107</v>
      </c>
    </row>
    <row r="731" spans="11:30" ht="12.75">
      <c r="K731" s="5"/>
      <c r="L731" s="5"/>
      <c r="M731" s="5"/>
      <c r="N731" s="5"/>
      <c r="W731" s="1" t="s">
        <v>28</v>
      </c>
      <c r="X731" s="1" t="s">
        <v>24</v>
      </c>
      <c r="Y731" s="1" t="s">
        <v>25</v>
      </c>
      <c r="Z731" s="1" t="s">
        <v>161</v>
      </c>
      <c r="AA731" s="4">
        <v>20</v>
      </c>
      <c r="AB731" s="4">
        <v>17</v>
      </c>
      <c r="AC731" s="4">
        <v>85</v>
      </c>
      <c r="AD731" s="4">
        <v>71</v>
      </c>
    </row>
    <row r="732" spans="11:30" ht="12.75">
      <c r="K732" s="5"/>
      <c r="L732" s="5"/>
      <c r="M732" s="5"/>
      <c r="N732" s="5"/>
      <c r="W732" s="1" t="s">
        <v>28</v>
      </c>
      <c r="X732" s="1" t="s">
        <v>24</v>
      </c>
      <c r="Y732" s="1" t="s">
        <v>25</v>
      </c>
      <c r="Z732" s="1" t="s">
        <v>162</v>
      </c>
      <c r="AA732" s="4">
        <v>13</v>
      </c>
      <c r="AB732" s="4">
        <v>15</v>
      </c>
      <c r="AC732" s="4">
        <v>68</v>
      </c>
      <c r="AD732" s="4">
        <v>63</v>
      </c>
    </row>
    <row r="733" spans="11:30" ht="12.75">
      <c r="K733" s="5"/>
      <c r="L733" s="5"/>
      <c r="M733" s="5"/>
      <c r="N733" s="5"/>
      <c r="W733" s="1" t="s">
        <v>28</v>
      </c>
      <c r="X733" s="1" t="s">
        <v>24</v>
      </c>
      <c r="Y733" s="1" t="s">
        <v>25</v>
      </c>
      <c r="Z733" s="1" t="s">
        <v>163</v>
      </c>
      <c r="AA733" s="4">
        <v>23</v>
      </c>
      <c r="AB733" s="4">
        <v>19</v>
      </c>
      <c r="AC733" s="4">
        <v>92</v>
      </c>
      <c r="AD733" s="4">
        <v>76</v>
      </c>
    </row>
    <row r="734" spans="11:30" ht="12.75">
      <c r="K734" s="5"/>
      <c r="L734" s="5"/>
      <c r="M734" s="5"/>
      <c r="N734" s="5"/>
      <c r="W734" s="1" t="s">
        <v>28</v>
      </c>
      <c r="X734" s="1" t="s">
        <v>24</v>
      </c>
      <c r="Y734" s="1" t="s">
        <v>25</v>
      </c>
      <c r="Z734" s="1" t="s">
        <v>164</v>
      </c>
      <c r="AA734" s="4">
        <v>9</v>
      </c>
      <c r="AB734" s="4">
        <v>14</v>
      </c>
      <c r="AC734" s="4">
        <v>37</v>
      </c>
      <c r="AD734" s="4">
        <v>51</v>
      </c>
    </row>
    <row r="735" spans="11:30" ht="12.75">
      <c r="K735" s="5"/>
      <c r="L735" s="5"/>
      <c r="M735" s="5"/>
      <c r="N735" s="5"/>
      <c r="W735" s="1" t="s">
        <v>28</v>
      </c>
      <c r="X735" s="1" t="s">
        <v>24</v>
      </c>
      <c r="Y735" s="1" t="s">
        <v>25</v>
      </c>
      <c r="Z735" s="1" t="s">
        <v>165</v>
      </c>
      <c r="AA735" s="4">
        <v>0</v>
      </c>
      <c r="AB735" s="4">
        <v>0</v>
      </c>
      <c r="AC735" s="4">
        <v>63</v>
      </c>
      <c r="AD735" s="4">
        <v>52</v>
      </c>
    </row>
    <row r="736" spans="11:30" ht="12.75">
      <c r="K736" s="5"/>
      <c r="L736" s="5"/>
      <c r="M736" s="5"/>
      <c r="N736" s="5"/>
      <c r="W736" s="1" t="s">
        <v>28</v>
      </c>
      <c r="X736" s="1" t="s">
        <v>24</v>
      </c>
      <c r="Y736" s="1" t="s">
        <v>25</v>
      </c>
      <c r="Z736" s="1" t="s">
        <v>166</v>
      </c>
      <c r="AA736" s="4">
        <v>84</v>
      </c>
      <c r="AB736" s="4">
        <v>85</v>
      </c>
      <c r="AC736" s="4">
        <v>296</v>
      </c>
      <c r="AD736" s="4">
        <v>256</v>
      </c>
    </row>
    <row r="737" spans="11:30" ht="12.75">
      <c r="K737" s="5"/>
      <c r="L737" s="5"/>
      <c r="M737" s="5"/>
      <c r="N737" s="5"/>
      <c r="W737" s="1" t="s">
        <v>28</v>
      </c>
      <c r="X737" s="1" t="s">
        <v>24</v>
      </c>
      <c r="Y737" s="1" t="s">
        <v>25</v>
      </c>
      <c r="Z737" s="1" t="s">
        <v>167</v>
      </c>
      <c r="AA737" s="4">
        <v>13</v>
      </c>
      <c r="AB737" s="4">
        <v>12</v>
      </c>
      <c r="AC737" s="4">
        <v>47</v>
      </c>
      <c r="AD737" s="4">
        <v>43</v>
      </c>
    </row>
    <row r="738" spans="11:30" ht="12.75">
      <c r="K738" s="5"/>
      <c r="L738" s="5"/>
      <c r="M738" s="5"/>
      <c r="N738" s="5"/>
      <c r="W738" s="1" t="s">
        <v>28</v>
      </c>
      <c r="X738" s="1" t="s">
        <v>24</v>
      </c>
      <c r="Y738" s="1" t="s">
        <v>25</v>
      </c>
      <c r="Z738" s="1" t="s">
        <v>168</v>
      </c>
      <c r="AA738" s="4">
        <v>38</v>
      </c>
      <c r="AB738" s="4">
        <v>24</v>
      </c>
      <c r="AC738" s="4">
        <v>100</v>
      </c>
      <c r="AD738" s="4">
        <v>77</v>
      </c>
    </row>
    <row r="739" spans="11:30" ht="12.75">
      <c r="K739" s="5"/>
      <c r="L739" s="5"/>
      <c r="M739" s="5"/>
      <c r="N739" s="5"/>
      <c r="W739" s="1" t="s">
        <v>28</v>
      </c>
      <c r="X739" s="1" t="s">
        <v>24</v>
      </c>
      <c r="Y739" s="1" t="s">
        <v>25</v>
      </c>
      <c r="Z739" s="1" t="s">
        <v>169</v>
      </c>
      <c r="AA739" s="4">
        <v>62</v>
      </c>
      <c r="AB739" s="4">
        <v>63</v>
      </c>
      <c r="AC739" s="4">
        <v>178</v>
      </c>
      <c r="AD739" s="4">
        <v>176</v>
      </c>
    </row>
    <row r="740" spans="11:30" ht="12.75">
      <c r="K740" s="5"/>
      <c r="L740" s="5"/>
      <c r="M740" s="5"/>
      <c r="N740" s="5"/>
      <c r="W740" s="1" t="s">
        <v>28</v>
      </c>
      <c r="X740" s="1" t="s">
        <v>24</v>
      </c>
      <c r="Y740" s="1" t="s">
        <v>25</v>
      </c>
      <c r="Z740" s="1" t="s">
        <v>170</v>
      </c>
      <c r="AA740" s="4">
        <v>12</v>
      </c>
      <c r="AB740" s="4">
        <v>13</v>
      </c>
      <c r="AC740" s="4">
        <v>62</v>
      </c>
      <c r="AD740" s="4">
        <v>59</v>
      </c>
    </row>
    <row r="741" spans="11:30" ht="12.75">
      <c r="K741" s="5"/>
      <c r="L741" s="5"/>
      <c r="M741" s="5"/>
      <c r="N741" s="5"/>
      <c r="W741" s="1" t="s">
        <v>28</v>
      </c>
      <c r="X741" s="1" t="s">
        <v>24</v>
      </c>
      <c r="Y741" s="1" t="s">
        <v>25</v>
      </c>
      <c r="Z741" s="1" t="s">
        <v>171</v>
      </c>
      <c r="AA741" s="4">
        <v>44</v>
      </c>
      <c r="AB741" s="4">
        <v>37</v>
      </c>
      <c r="AC741" s="4">
        <v>156</v>
      </c>
      <c r="AD741" s="4">
        <v>145</v>
      </c>
    </row>
    <row r="742" spans="11:30" ht="12.75">
      <c r="K742" s="5"/>
      <c r="L742" s="5"/>
      <c r="M742" s="5"/>
      <c r="N742" s="5"/>
      <c r="W742" s="1" t="s">
        <v>28</v>
      </c>
      <c r="X742" s="1" t="s">
        <v>24</v>
      </c>
      <c r="Y742" s="1" t="s">
        <v>25</v>
      </c>
      <c r="Z742" s="1" t="s">
        <v>172</v>
      </c>
      <c r="AA742" s="4">
        <v>88</v>
      </c>
      <c r="AB742" s="4">
        <v>73</v>
      </c>
      <c r="AC742" s="4">
        <v>231</v>
      </c>
      <c r="AD742" s="4">
        <v>199</v>
      </c>
    </row>
    <row r="743" spans="11:30" ht="12.75">
      <c r="K743" s="5"/>
      <c r="L743" s="5"/>
      <c r="M743" s="5"/>
      <c r="N743" s="5"/>
      <c r="W743" s="1" t="s">
        <v>28</v>
      </c>
      <c r="X743" s="1" t="s">
        <v>24</v>
      </c>
      <c r="Y743" s="1" t="s">
        <v>25</v>
      </c>
      <c r="Z743" s="1" t="s">
        <v>173</v>
      </c>
      <c r="AA743" s="4">
        <v>18</v>
      </c>
      <c r="AB743" s="4">
        <v>14</v>
      </c>
      <c r="AC743" s="4">
        <v>51</v>
      </c>
      <c r="AD743" s="4">
        <v>52</v>
      </c>
    </row>
    <row r="744" spans="11:30" ht="12.75">
      <c r="K744" s="5"/>
      <c r="L744" s="5"/>
      <c r="M744" s="5"/>
      <c r="N744" s="5"/>
      <c r="W744" s="1" t="s">
        <v>28</v>
      </c>
      <c r="X744" s="1" t="s">
        <v>24</v>
      </c>
      <c r="Y744" s="1" t="s">
        <v>25</v>
      </c>
      <c r="Z744" s="1" t="s">
        <v>174</v>
      </c>
      <c r="AA744" s="4">
        <v>29</v>
      </c>
      <c r="AB744" s="4">
        <v>24</v>
      </c>
      <c r="AC744" s="4">
        <v>99</v>
      </c>
      <c r="AD744" s="4">
        <v>72</v>
      </c>
    </row>
    <row r="745" spans="11:30" ht="12.75">
      <c r="K745" s="5"/>
      <c r="L745" s="5"/>
      <c r="M745" s="5"/>
      <c r="N745" s="5"/>
      <c r="W745" s="1" t="s">
        <v>28</v>
      </c>
      <c r="X745" s="1" t="s">
        <v>24</v>
      </c>
      <c r="Y745" s="1" t="s">
        <v>25</v>
      </c>
      <c r="Z745" s="1" t="s">
        <v>175</v>
      </c>
      <c r="AA745" s="4">
        <v>12</v>
      </c>
      <c r="AB745" s="4">
        <v>13</v>
      </c>
      <c r="AC745" s="4">
        <v>39</v>
      </c>
      <c r="AD745" s="4">
        <v>39</v>
      </c>
    </row>
    <row r="746" spans="11:30" ht="12.75">
      <c r="K746" s="5"/>
      <c r="L746" s="5"/>
      <c r="M746" s="5"/>
      <c r="N746" s="5"/>
      <c r="W746" s="1" t="s">
        <v>28</v>
      </c>
      <c r="X746" s="1" t="s">
        <v>24</v>
      </c>
      <c r="Y746" s="1" t="s">
        <v>25</v>
      </c>
      <c r="Z746" s="1" t="s">
        <v>176</v>
      </c>
      <c r="AA746" s="4">
        <v>62</v>
      </c>
      <c r="AB746" s="4">
        <v>57</v>
      </c>
      <c r="AC746" s="4">
        <v>203</v>
      </c>
      <c r="AD746" s="4">
        <v>209</v>
      </c>
    </row>
    <row r="747" spans="11:30" ht="12.75">
      <c r="K747" s="5"/>
      <c r="L747" s="5"/>
      <c r="M747" s="5"/>
      <c r="N747" s="5"/>
      <c r="W747" s="1" t="s">
        <v>28</v>
      </c>
      <c r="X747" s="1" t="s">
        <v>24</v>
      </c>
      <c r="Y747" s="1" t="s">
        <v>25</v>
      </c>
      <c r="Z747" s="1" t="s">
        <v>177</v>
      </c>
      <c r="AA747" s="4">
        <v>85</v>
      </c>
      <c r="AB747" s="4">
        <v>78</v>
      </c>
      <c r="AC747" s="4">
        <v>260</v>
      </c>
      <c r="AD747" s="4">
        <v>241</v>
      </c>
    </row>
    <row r="748" spans="11:30" ht="12.75">
      <c r="K748" s="5"/>
      <c r="L748" s="5"/>
      <c r="M748" s="5"/>
      <c r="N748" s="5"/>
      <c r="W748" s="1" t="s">
        <v>28</v>
      </c>
      <c r="X748" s="1" t="s">
        <v>24</v>
      </c>
      <c r="Y748" s="1" t="s">
        <v>25</v>
      </c>
      <c r="Z748" s="1" t="s">
        <v>178</v>
      </c>
      <c r="AA748" s="4">
        <v>62</v>
      </c>
      <c r="AB748" s="4">
        <v>48</v>
      </c>
      <c r="AC748" s="4">
        <v>189</v>
      </c>
      <c r="AD748" s="4">
        <v>173</v>
      </c>
    </row>
    <row r="749" spans="11:30" ht="12.75">
      <c r="K749" s="5"/>
      <c r="L749" s="5"/>
      <c r="M749" s="5"/>
      <c r="N749" s="5"/>
      <c r="W749" s="1" t="s">
        <v>28</v>
      </c>
      <c r="X749" s="1" t="s">
        <v>24</v>
      </c>
      <c r="Y749" s="1" t="s">
        <v>25</v>
      </c>
      <c r="Z749" s="1" t="s">
        <v>179</v>
      </c>
      <c r="AA749" s="4">
        <v>44</v>
      </c>
      <c r="AB749" s="4">
        <v>86</v>
      </c>
      <c r="AC749" s="4">
        <v>134</v>
      </c>
      <c r="AD749" s="4">
        <v>205</v>
      </c>
    </row>
    <row r="750" spans="11:30" ht="12.75">
      <c r="K750" s="5"/>
      <c r="L750" s="5"/>
      <c r="M750" s="5"/>
      <c r="N750" s="5"/>
      <c r="W750" s="1" t="s">
        <v>28</v>
      </c>
      <c r="X750" s="1" t="s">
        <v>24</v>
      </c>
      <c r="Y750" s="1" t="s">
        <v>25</v>
      </c>
      <c r="Z750" s="1" t="s">
        <v>180</v>
      </c>
      <c r="AA750" s="4">
        <v>68</v>
      </c>
      <c r="AB750" s="4">
        <v>69</v>
      </c>
      <c r="AC750" s="4">
        <v>213</v>
      </c>
      <c r="AD750" s="4">
        <v>233</v>
      </c>
    </row>
    <row r="751" spans="11:30" ht="12.75">
      <c r="K751" s="5"/>
      <c r="L751" s="5"/>
      <c r="M751" s="5"/>
      <c r="N751" s="5"/>
      <c r="W751" s="1" t="s">
        <v>28</v>
      </c>
      <c r="X751" s="1" t="s">
        <v>24</v>
      </c>
      <c r="Y751" s="1" t="s">
        <v>25</v>
      </c>
      <c r="Z751" s="1" t="s">
        <v>181</v>
      </c>
      <c r="AA751" s="4">
        <v>8</v>
      </c>
      <c r="AB751" s="4">
        <v>8</v>
      </c>
      <c r="AC751" s="4">
        <v>41</v>
      </c>
      <c r="AD751" s="4">
        <v>33</v>
      </c>
    </row>
    <row r="752" spans="11:30" ht="12.75">
      <c r="K752" s="5"/>
      <c r="L752" s="5"/>
      <c r="M752" s="5"/>
      <c r="N752" s="5"/>
      <c r="W752" s="1" t="s">
        <v>28</v>
      </c>
      <c r="X752" s="1" t="s">
        <v>24</v>
      </c>
      <c r="Y752" s="1" t="s">
        <v>25</v>
      </c>
      <c r="Z752" s="1" t="s">
        <v>182</v>
      </c>
      <c r="AA752" s="4">
        <v>191</v>
      </c>
      <c r="AB752" s="4">
        <v>147</v>
      </c>
      <c r="AC752" s="4">
        <v>431</v>
      </c>
      <c r="AD752" s="4">
        <v>394</v>
      </c>
    </row>
    <row r="753" spans="11:30" ht="12.75">
      <c r="K753" s="5"/>
      <c r="L753" s="5"/>
      <c r="M753" s="5"/>
      <c r="N753" s="5"/>
      <c r="W753" s="1" t="s">
        <v>28</v>
      </c>
      <c r="X753" s="1" t="s">
        <v>24</v>
      </c>
      <c r="Y753" s="1" t="s">
        <v>25</v>
      </c>
      <c r="Z753" s="1" t="s">
        <v>183</v>
      </c>
      <c r="AA753" s="4">
        <v>17</v>
      </c>
      <c r="AB753" s="4">
        <v>15</v>
      </c>
      <c r="AC753" s="4">
        <v>62</v>
      </c>
      <c r="AD753" s="4">
        <v>64</v>
      </c>
    </row>
    <row r="754" spans="11:30" ht="12.75">
      <c r="K754" s="5"/>
      <c r="L754" s="5"/>
      <c r="M754" s="5"/>
      <c r="N754" s="5"/>
      <c r="W754" s="1" t="s">
        <v>28</v>
      </c>
      <c r="X754" s="1" t="s">
        <v>24</v>
      </c>
      <c r="Y754" s="1" t="s">
        <v>25</v>
      </c>
      <c r="Z754" s="1" t="s">
        <v>184</v>
      </c>
      <c r="AA754" s="4">
        <v>51</v>
      </c>
      <c r="AB754" s="4">
        <v>40</v>
      </c>
      <c r="AC754" s="4">
        <v>157</v>
      </c>
      <c r="AD754" s="4">
        <v>137</v>
      </c>
    </row>
    <row r="755" spans="11:30" ht="12.75">
      <c r="K755" s="5"/>
      <c r="L755" s="5"/>
      <c r="M755" s="5"/>
      <c r="N755" s="5"/>
      <c r="W755" s="1" t="s">
        <v>28</v>
      </c>
      <c r="X755" s="1" t="s">
        <v>24</v>
      </c>
      <c r="Y755" s="1" t="s">
        <v>25</v>
      </c>
      <c r="Z755" s="1" t="s">
        <v>185</v>
      </c>
      <c r="AA755" s="4">
        <v>37</v>
      </c>
      <c r="AB755" s="4">
        <v>39</v>
      </c>
      <c r="AC755" s="4">
        <v>111</v>
      </c>
      <c r="AD755" s="4">
        <v>103</v>
      </c>
    </row>
    <row r="756" spans="11:30" ht="12.75">
      <c r="K756" s="5"/>
      <c r="L756" s="5"/>
      <c r="M756" s="5"/>
      <c r="N756" s="5"/>
      <c r="W756" s="1" t="s">
        <v>28</v>
      </c>
      <c r="X756" s="1" t="s">
        <v>24</v>
      </c>
      <c r="Y756" s="1" t="s">
        <v>25</v>
      </c>
      <c r="Z756" s="1" t="s">
        <v>186</v>
      </c>
      <c r="AA756" s="4">
        <v>56</v>
      </c>
      <c r="AB756" s="4">
        <v>78</v>
      </c>
      <c r="AC756" s="4">
        <v>188</v>
      </c>
      <c r="AD756" s="4">
        <v>170</v>
      </c>
    </row>
    <row r="757" spans="11:30" ht="12.75">
      <c r="K757" s="5"/>
      <c r="L757" s="5"/>
      <c r="M757" s="5"/>
      <c r="N757" s="5"/>
      <c r="W757" s="1" t="s">
        <v>28</v>
      </c>
      <c r="X757" s="1" t="s">
        <v>24</v>
      </c>
      <c r="Y757" s="1" t="s">
        <v>25</v>
      </c>
      <c r="Z757" s="1" t="s">
        <v>187</v>
      </c>
      <c r="AA757" s="4">
        <v>12</v>
      </c>
      <c r="AB757" s="4">
        <v>6</v>
      </c>
      <c r="AC757" s="4">
        <v>46</v>
      </c>
      <c r="AD757" s="4">
        <v>28</v>
      </c>
    </row>
    <row r="758" spans="11:30" ht="12.75">
      <c r="K758" s="5"/>
      <c r="L758" s="5"/>
      <c r="M758" s="5"/>
      <c r="N758" s="5"/>
      <c r="W758" s="1" t="s">
        <v>28</v>
      </c>
      <c r="X758" s="1" t="s">
        <v>24</v>
      </c>
      <c r="Y758" s="1" t="s">
        <v>25</v>
      </c>
      <c r="Z758" s="1" t="s">
        <v>188</v>
      </c>
      <c r="AA758" s="4">
        <v>31</v>
      </c>
      <c r="AB758" s="4">
        <v>44</v>
      </c>
      <c r="AC758" s="4">
        <v>161</v>
      </c>
      <c r="AD758" s="4">
        <v>175</v>
      </c>
    </row>
    <row r="759" spans="11:30" ht="12.75">
      <c r="K759" s="5"/>
      <c r="L759" s="5"/>
      <c r="M759" s="5"/>
      <c r="N759" s="5"/>
      <c r="W759" s="1" t="s">
        <v>28</v>
      </c>
      <c r="X759" s="1" t="s">
        <v>24</v>
      </c>
      <c r="Y759" s="1" t="s">
        <v>25</v>
      </c>
      <c r="Z759" s="1" t="s">
        <v>189</v>
      </c>
      <c r="AA759" s="4">
        <v>0</v>
      </c>
      <c r="AB759" s="4">
        <v>0</v>
      </c>
      <c r="AC759" s="4">
        <v>101</v>
      </c>
      <c r="AD759" s="4">
        <v>109</v>
      </c>
    </row>
    <row r="760" spans="11:30" ht="12.75">
      <c r="K760" s="5"/>
      <c r="L760" s="5"/>
      <c r="M760" s="5"/>
      <c r="N760" s="5"/>
      <c r="W760" s="1" t="s">
        <v>28</v>
      </c>
      <c r="X760" s="1" t="s">
        <v>24</v>
      </c>
      <c r="Y760" s="1" t="s">
        <v>25</v>
      </c>
      <c r="Z760" s="1" t="s">
        <v>190</v>
      </c>
      <c r="AA760" s="4">
        <v>59</v>
      </c>
      <c r="AB760" s="4">
        <v>61</v>
      </c>
      <c r="AC760" s="4">
        <v>122</v>
      </c>
      <c r="AD760" s="4">
        <v>130</v>
      </c>
    </row>
    <row r="761" spans="11:30" ht="12.75">
      <c r="K761" s="5"/>
      <c r="L761" s="5"/>
      <c r="M761" s="5"/>
      <c r="N761" s="5"/>
      <c r="W761" s="1" t="s">
        <v>28</v>
      </c>
      <c r="X761" s="1" t="s">
        <v>24</v>
      </c>
      <c r="Y761" s="1" t="s">
        <v>25</v>
      </c>
      <c r="Z761" s="1" t="s">
        <v>191</v>
      </c>
      <c r="AA761" s="4">
        <v>101</v>
      </c>
      <c r="AB761" s="4">
        <v>134</v>
      </c>
      <c r="AC761" s="4">
        <v>308</v>
      </c>
      <c r="AD761" s="4">
        <v>405</v>
      </c>
    </row>
    <row r="762" spans="11:30" ht="12.75">
      <c r="K762" s="5"/>
      <c r="L762" s="5"/>
      <c r="M762" s="5"/>
      <c r="N762" s="5"/>
      <c r="W762" s="1" t="s">
        <v>28</v>
      </c>
      <c r="X762" s="1" t="s">
        <v>24</v>
      </c>
      <c r="Y762" s="1" t="s">
        <v>25</v>
      </c>
      <c r="Z762" s="1" t="s">
        <v>192</v>
      </c>
      <c r="AA762" s="4">
        <v>52</v>
      </c>
      <c r="AB762" s="4">
        <v>46</v>
      </c>
      <c r="AC762" s="4">
        <v>260</v>
      </c>
      <c r="AD762" s="4">
        <v>253</v>
      </c>
    </row>
    <row r="763" spans="11:30" ht="12.75">
      <c r="K763" s="5"/>
      <c r="L763" s="5"/>
      <c r="M763" s="5"/>
      <c r="N763" s="5"/>
      <c r="W763" s="1" t="s">
        <v>28</v>
      </c>
      <c r="X763" s="1" t="s">
        <v>24</v>
      </c>
      <c r="Y763" s="1" t="s">
        <v>25</v>
      </c>
      <c r="Z763" s="1" t="s">
        <v>193</v>
      </c>
      <c r="AA763" s="4">
        <v>30</v>
      </c>
      <c r="AB763" s="4">
        <v>31</v>
      </c>
      <c r="AC763" s="4">
        <v>138</v>
      </c>
      <c r="AD763" s="4">
        <v>109</v>
      </c>
    </row>
    <row r="764" spans="11:30" ht="12.75">
      <c r="K764" s="5"/>
      <c r="L764" s="5"/>
      <c r="M764" s="5"/>
      <c r="N764" s="5"/>
      <c r="W764" s="1" t="s">
        <v>28</v>
      </c>
      <c r="X764" s="1" t="s">
        <v>24</v>
      </c>
      <c r="Y764" s="1" t="s">
        <v>25</v>
      </c>
      <c r="Z764" s="1" t="s">
        <v>194</v>
      </c>
      <c r="AA764" s="4">
        <v>224</v>
      </c>
      <c r="AB764" s="4">
        <v>215</v>
      </c>
      <c r="AC764" s="4">
        <v>710</v>
      </c>
      <c r="AD764" s="4">
        <v>723</v>
      </c>
    </row>
    <row r="765" spans="11:30" ht="12.75">
      <c r="K765" s="5"/>
      <c r="L765" s="5"/>
      <c r="M765" s="5"/>
      <c r="N765" s="5"/>
      <c r="W765" s="1" t="s">
        <v>28</v>
      </c>
      <c r="X765" s="1" t="s">
        <v>24</v>
      </c>
      <c r="Y765" s="1" t="s">
        <v>25</v>
      </c>
      <c r="Z765" s="1" t="s">
        <v>195</v>
      </c>
      <c r="AA765" s="4">
        <v>28</v>
      </c>
      <c r="AB765" s="4">
        <v>0</v>
      </c>
      <c r="AC765" s="4">
        <v>83</v>
      </c>
      <c r="AD765" s="4">
        <v>20</v>
      </c>
    </row>
    <row r="766" spans="11:30" ht="12.75">
      <c r="K766" s="5"/>
      <c r="L766" s="5"/>
      <c r="M766" s="5"/>
      <c r="N766" s="5"/>
      <c r="W766" s="1" t="s">
        <v>28</v>
      </c>
      <c r="X766" s="1" t="s">
        <v>24</v>
      </c>
      <c r="Y766" s="1" t="s">
        <v>25</v>
      </c>
      <c r="Z766" s="1" t="s">
        <v>196</v>
      </c>
      <c r="AA766" s="4">
        <v>0</v>
      </c>
      <c r="AB766" s="4">
        <v>16</v>
      </c>
      <c r="AC766" s="4">
        <v>58</v>
      </c>
      <c r="AD766" s="4">
        <v>46</v>
      </c>
    </row>
    <row r="767" spans="11:30" ht="12.75">
      <c r="K767" s="5"/>
      <c r="L767" s="5"/>
      <c r="M767" s="5"/>
      <c r="N767" s="5"/>
      <c r="W767" s="1" t="s">
        <v>28</v>
      </c>
      <c r="X767" s="1" t="s">
        <v>24</v>
      </c>
      <c r="Y767" s="1" t="s">
        <v>25</v>
      </c>
      <c r="Z767" s="1" t="s">
        <v>197</v>
      </c>
      <c r="AA767" s="4">
        <v>32</v>
      </c>
      <c r="AB767" s="4">
        <v>34</v>
      </c>
      <c r="AC767" s="4">
        <v>74</v>
      </c>
      <c r="AD767" s="4">
        <v>84</v>
      </c>
    </row>
    <row r="768" spans="11:30" ht="12.75">
      <c r="K768" s="5"/>
      <c r="L768" s="5"/>
      <c r="M768" s="5"/>
      <c r="N768" s="5"/>
      <c r="W768" s="1" t="s">
        <v>28</v>
      </c>
      <c r="X768" s="1" t="s">
        <v>24</v>
      </c>
      <c r="Y768" s="1" t="s">
        <v>25</v>
      </c>
      <c r="Z768" s="1" t="s">
        <v>198</v>
      </c>
      <c r="AA768" s="4">
        <v>43</v>
      </c>
      <c r="AB768" s="4">
        <v>82</v>
      </c>
      <c r="AC768" s="4">
        <v>340</v>
      </c>
      <c r="AD768" s="4">
        <v>605</v>
      </c>
    </row>
    <row r="769" spans="11:30" ht="12.75">
      <c r="K769" s="5"/>
      <c r="L769" s="5"/>
      <c r="M769" s="5"/>
      <c r="N769" s="5"/>
      <c r="W769" s="1" t="s">
        <v>28</v>
      </c>
      <c r="X769" s="1" t="s">
        <v>24</v>
      </c>
      <c r="Y769" s="1" t="s">
        <v>25</v>
      </c>
      <c r="Z769" s="1" t="s">
        <v>199</v>
      </c>
      <c r="AA769" s="4">
        <v>14</v>
      </c>
      <c r="AB769" s="4">
        <v>10</v>
      </c>
      <c r="AC769" s="4">
        <v>83</v>
      </c>
      <c r="AD769" s="4">
        <v>69</v>
      </c>
    </row>
    <row r="770" spans="11:30" ht="12.75">
      <c r="K770" s="5"/>
      <c r="L770" s="5"/>
      <c r="M770" s="5"/>
      <c r="N770" s="5"/>
      <c r="W770" s="1" t="s">
        <v>28</v>
      </c>
      <c r="X770" s="1" t="s">
        <v>24</v>
      </c>
      <c r="Y770" s="1" t="s">
        <v>25</v>
      </c>
      <c r="Z770" s="1" t="s">
        <v>200</v>
      </c>
      <c r="AA770" s="4">
        <v>47</v>
      </c>
      <c r="AB770" s="4">
        <v>37</v>
      </c>
      <c r="AC770" s="4">
        <v>105</v>
      </c>
      <c r="AD770" s="4">
        <v>81</v>
      </c>
    </row>
    <row r="771" spans="11:30" ht="12.75">
      <c r="K771" s="5"/>
      <c r="L771" s="5"/>
      <c r="M771" s="5"/>
      <c r="N771" s="5"/>
      <c r="W771" s="1" t="s">
        <v>28</v>
      </c>
      <c r="X771" s="1" t="s">
        <v>24</v>
      </c>
      <c r="Y771" s="1" t="s">
        <v>25</v>
      </c>
      <c r="Z771" s="1" t="s">
        <v>201</v>
      </c>
      <c r="AA771" s="4">
        <v>33</v>
      </c>
      <c r="AB771" s="4">
        <v>33</v>
      </c>
      <c r="AC771" s="4">
        <v>91</v>
      </c>
      <c r="AD771" s="4">
        <v>102</v>
      </c>
    </row>
    <row r="772" spans="11:30" ht="12.75">
      <c r="K772" s="5"/>
      <c r="L772" s="5"/>
      <c r="M772" s="5"/>
      <c r="N772" s="5"/>
      <c r="W772" s="1" t="s">
        <v>28</v>
      </c>
      <c r="X772" s="1" t="s">
        <v>24</v>
      </c>
      <c r="Y772" s="1" t="s">
        <v>25</v>
      </c>
      <c r="Z772" s="1" t="s">
        <v>202</v>
      </c>
      <c r="AA772" s="4">
        <v>133</v>
      </c>
      <c r="AB772" s="4">
        <v>133</v>
      </c>
      <c r="AC772" s="4">
        <v>484</v>
      </c>
      <c r="AD772" s="4">
        <v>458</v>
      </c>
    </row>
    <row r="773" spans="11:30" ht="12.75">
      <c r="K773" s="5"/>
      <c r="L773" s="5"/>
      <c r="M773" s="5"/>
      <c r="N773" s="5"/>
      <c r="W773" s="1" t="s">
        <v>28</v>
      </c>
      <c r="X773" s="1" t="s">
        <v>24</v>
      </c>
      <c r="Y773" s="1" t="s">
        <v>25</v>
      </c>
      <c r="Z773" s="1" t="s">
        <v>203</v>
      </c>
      <c r="AA773" s="4">
        <v>14</v>
      </c>
      <c r="AB773" s="4">
        <v>9</v>
      </c>
      <c r="AC773" s="4">
        <v>33</v>
      </c>
      <c r="AD773" s="4">
        <v>27</v>
      </c>
    </row>
    <row r="774" spans="11:30" ht="12.75">
      <c r="K774" s="5"/>
      <c r="L774" s="5"/>
      <c r="M774" s="5"/>
      <c r="N774" s="5"/>
      <c r="W774" s="1" t="s">
        <v>28</v>
      </c>
      <c r="X774" s="1" t="s">
        <v>24</v>
      </c>
      <c r="Y774" s="1" t="s">
        <v>25</v>
      </c>
      <c r="Z774" s="1" t="s">
        <v>204</v>
      </c>
      <c r="AA774" s="4">
        <v>29</v>
      </c>
      <c r="AB774" s="4">
        <v>23</v>
      </c>
      <c r="AC774" s="4">
        <v>115</v>
      </c>
      <c r="AD774" s="4">
        <v>112</v>
      </c>
    </row>
    <row r="775" spans="11:30" ht="12.75">
      <c r="K775" s="5"/>
      <c r="L775" s="5"/>
      <c r="M775" s="5"/>
      <c r="N775" s="5"/>
      <c r="W775" s="1" t="s">
        <v>28</v>
      </c>
      <c r="X775" s="1" t="s">
        <v>24</v>
      </c>
      <c r="Y775" s="1" t="s">
        <v>25</v>
      </c>
      <c r="Z775" s="1" t="s">
        <v>205</v>
      </c>
      <c r="AA775" s="4">
        <v>0</v>
      </c>
      <c r="AB775" s="4">
        <v>0</v>
      </c>
      <c r="AC775" s="4">
        <v>20</v>
      </c>
      <c r="AD775" s="4">
        <v>0</v>
      </c>
    </row>
    <row r="776" spans="11:30" ht="12.75">
      <c r="K776" s="5"/>
      <c r="L776" s="5"/>
      <c r="M776" s="5"/>
      <c r="N776" s="5"/>
      <c r="W776" s="1" t="s">
        <v>28</v>
      </c>
      <c r="X776" s="1" t="s">
        <v>24</v>
      </c>
      <c r="Y776" s="1" t="s">
        <v>25</v>
      </c>
      <c r="Z776" s="1" t="s">
        <v>206</v>
      </c>
      <c r="AA776" s="4">
        <v>23</v>
      </c>
      <c r="AB776" s="4">
        <v>0</v>
      </c>
      <c r="AC776" s="4">
        <v>76</v>
      </c>
      <c r="AD776" s="4">
        <v>29</v>
      </c>
    </row>
    <row r="777" spans="11:30" ht="12.75">
      <c r="K777" s="5"/>
      <c r="L777" s="5"/>
      <c r="M777" s="5"/>
      <c r="N777" s="5"/>
      <c r="W777" s="1" t="s">
        <v>28</v>
      </c>
      <c r="X777" s="1" t="s">
        <v>24</v>
      </c>
      <c r="Y777" s="1" t="s">
        <v>25</v>
      </c>
      <c r="Z777" s="1" t="s">
        <v>207</v>
      </c>
      <c r="AA777" s="4">
        <v>17</v>
      </c>
      <c r="AB777" s="4">
        <v>10</v>
      </c>
      <c r="AC777" s="4">
        <v>92</v>
      </c>
      <c r="AD777" s="4">
        <v>88</v>
      </c>
    </row>
    <row r="778" spans="11:30" ht="12.75">
      <c r="K778" s="5"/>
      <c r="L778" s="5"/>
      <c r="M778" s="5"/>
      <c r="N778" s="5"/>
      <c r="W778" s="1" t="s">
        <v>28</v>
      </c>
      <c r="X778" s="1" t="s">
        <v>24</v>
      </c>
      <c r="Y778" s="1" t="s">
        <v>25</v>
      </c>
      <c r="Z778" s="1" t="s">
        <v>208</v>
      </c>
      <c r="AA778" s="4">
        <v>22</v>
      </c>
      <c r="AB778" s="4">
        <v>30</v>
      </c>
      <c r="AC778" s="4">
        <v>86</v>
      </c>
      <c r="AD778" s="4">
        <v>90</v>
      </c>
    </row>
    <row r="779" spans="11:30" ht="12.75">
      <c r="K779" s="5"/>
      <c r="L779" s="5"/>
      <c r="M779" s="5"/>
      <c r="N779" s="5"/>
      <c r="W779" s="1" t="s">
        <v>28</v>
      </c>
      <c r="X779" s="1" t="s">
        <v>24</v>
      </c>
      <c r="Y779" s="1" t="s">
        <v>25</v>
      </c>
      <c r="Z779" s="1" t="s">
        <v>209</v>
      </c>
      <c r="AA779" s="4">
        <v>27</v>
      </c>
      <c r="AB779" s="4">
        <v>26</v>
      </c>
      <c r="AC779" s="4">
        <v>63</v>
      </c>
      <c r="AD779" s="4">
        <v>62</v>
      </c>
    </row>
    <row r="780" spans="11:30" ht="12.75">
      <c r="K780" s="5"/>
      <c r="L780" s="5"/>
      <c r="M780" s="5"/>
      <c r="N780" s="5"/>
      <c r="W780" s="1" t="s">
        <v>28</v>
      </c>
      <c r="X780" s="1" t="s">
        <v>24</v>
      </c>
      <c r="Y780" s="1" t="s">
        <v>25</v>
      </c>
      <c r="Z780" s="1" t="s">
        <v>210</v>
      </c>
      <c r="AA780" s="4">
        <v>22</v>
      </c>
      <c r="AB780" s="4">
        <v>20</v>
      </c>
      <c r="AC780" s="4">
        <v>99</v>
      </c>
      <c r="AD780" s="4">
        <v>78</v>
      </c>
    </row>
    <row r="781" spans="11:30" ht="12.75">
      <c r="K781" s="5"/>
      <c r="L781" s="5"/>
      <c r="M781" s="5"/>
      <c r="N781" s="5"/>
      <c r="W781" s="1" t="s">
        <v>28</v>
      </c>
      <c r="X781" s="1" t="s">
        <v>24</v>
      </c>
      <c r="Y781" s="1" t="s">
        <v>25</v>
      </c>
      <c r="Z781" s="1" t="s">
        <v>211</v>
      </c>
      <c r="AA781" s="4">
        <v>0</v>
      </c>
      <c r="AB781" s="4">
        <v>0</v>
      </c>
      <c r="AC781" s="4">
        <v>18</v>
      </c>
      <c r="AD781" s="4">
        <v>0</v>
      </c>
    </row>
    <row r="782" spans="11:30" ht="12.75">
      <c r="K782" s="5"/>
      <c r="L782" s="5"/>
      <c r="M782" s="5"/>
      <c r="N782" s="5"/>
      <c r="W782" s="1" t="s">
        <v>28</v>
      </c>
      <c r="X782" s="1" t="s">
        <v>24</v>
      </c>
      <c r="Y782" s="1" t="s">
        <v>25</v>
      </c>
      <c r="Z782" s="1" t="s">
        <v>212</v>
      </c>
      <c r="AA782" s="4">
        <v>41</v>
      </c>
      <c r="AB782" s="4">
        <v>39</v>
      </c>
      <c r="AC782" s="4">
        <v>115</v>
      </c>
      <c r="AD782" s="4">
        <v>128</v>
      </c>
    </row>
    <row r="783" spans="11:30" ht="12.75">
      <c r="K783" s="5"/>
      <c r="L783" s="5"/>
      <c r="M783" s="5"/>
      <c r="N783" s="5"/>
      <c r="W783" s="1" t="s">
        <v>28</v>
      </c>
      <c r="X783" s="1" t="s">
        <v>24</v>
      </c>
      <c r="Y783" s="1" t="s">
        <v>25</v>
      </c>
      <c r="Z783" s="1" t="s">
        <v>213</v>
      </c>
      <c r="AA783" s="4">
        <v>70</v>
      </c>
      <c r="AB783" s="4">
        <v>55</v>
      </c>
      <c r="AC783" s="4">
        <v>196</v>
      </c>
      <c r="AD783" s="4">
        <v>170</v>
      </c>
    </row>
    <row r="784" spans="11:30" ht="12.75">
      <c r="K784" s="5"/>
      <c r="L784" s="5"/>
      <c r="M784" s="5"/>
      <c r="N784" s="5"/>
      <c r="W784" s="1" t="s">
        <v>28</v>
      </c>
      <c r="X784" s="1" t="s">
        <v>24</v>
      </c>
      <c r="Y784" s="1" t="s">
        <v>25</v>
      </c>
      <c r="Z784" s="1" t="s">
        <v>214</v>
      </c>
      <c r="AA784" s="4">
        <v>43</v>
      </c>
      <c r="AB784" s="4">
        <v>33</v>
      </c>
      <c r="AC784" s="4">
        <v>116</v>
      </c>
      <c r="AD784" s="4">
        <v>107</v>
      </c>
    </row>
    <row r="785" spans="11:30" ht="12.75">
      <c r="K785" s="5"/>
      <c r="L785" s="5"/>
      <c r="M785" s="5"/>
      <c r="N785" s="5"/>
      <c r="W785" s="1" t="s">
        <v>28</v>
      </c>
      <c r="X785" s="1" t="s">
        <v>24</v>
      </c>
      <c r="Y785" s="1" t="s">
        <v>25</v>
      </c>
      <c r="Z785" s="1" t="s">
        <v>215</v>
      </c>
      <c r="AA785" s="4">
        <v>33</v>
      </c>
      <c r="AB785" s="4">
        <v>29</v>
      </c>
      <c r="AC785" s="4">
        <v>95</v>
      </c>
      <c r="AD785" s="4">
        <v>93</v>
      </c>
    </row>
    <row r="786" spans="11:30" ht="12.75">
      <c r="K786" s="5"/>
      <c r="L786" s="5"/>
      <c r="M786" s="5"/>
      <c r="N786" s="5"/>
      <c r="W786" s="1" t="s">
        <v>28</v>
      </c>
      <c r="X786" s="1" t="s">
        <v>24</v>
      </c>
      <c r="Y786" s="1" t="s">
        <v>25</v>
      </c>
      <c r="Z786" s="1" t="s">
        <v>216</v>
      </c>
      <c r="AA786" s="4">
        <v>0</v>
      </c>
      <c r="AB786" s="4">
        <v>0</v>
      </c>
      <c r="AC786" s="4">
        <v>4</v>
      </c>
      <c r="AD786" s="4">
        <v>0</v>
      </c>
    </row>
    <row r="787" spans="11:30" ht="12.75">
      <c r="K787" s="5"/>
      <c r="L787" s="5"/>
      <c r="M787" s="5"/>
      <c r="N787" s="5"/>
      <c r="W787" s="1" t="s">
        <v>28</v>
      </c>
      <c r="X787" s="1" t="s">
        <v>24</v>
      </c>
      <c r="Y787" s="1" t="s">
        <v>25</v>
      </c>
      <c r="Z787" s="1" t="s">
        <v>217</v>
      </c>
      <c r="AA787" s="4">
        <v>16</v>
      </c>
      <c r="AB787" s="4">
        <v>0</v>
      </c>
      <c r="AC787" s="4">
        <v>42</v>
      </c>
      <c r="AD787" s="4">
        <v>22</v>
      </c>
    </row>
    <row r="788" spans="11:30" ht="12.75">
      <c r="K788" s="5"/>
      <c r="L788" s="5"/>
      <c r="M788" s="5"/>
      <c r="N788" s="5"/>
      <c r="W788" s="1" t="s">
        <v>28</v>
      </c>
      <c r="X788" s="1" t="s">
        <v>24</v>
      </c>
      <c r="Y788" s="1" t="s">
        <v>25</v>
      </c>
      <c r="Z788" s="1" t="s">
        <v>218</v>
      </c>
      <c r="AA788" s="4">
        <v>45</v>
      </c>
      <c r="AB788" s="4">
        <v>51</v>
      </c>
      <c r="AC788" s="4">
        <v>160</v>
      </c>
      <c r="AD788" s="4">
        <v>168</v>
      </c>
    </row>
    <row r="789" spans="11:30" ht="12.75">
      <c r="K789" s="5"/>
      <c r="L789" s="5"/>
      <c r="M789" s="5"/>
      <c r="N789" s="5"/>
      <c r="W789" s="1" t="s">
        <v>28</v>
      </c>
      <c r="X789" s="1" t="s">
        <v>24</v>
      </c>
      <c r="Y789" s="1" t="s">
        <v>25</v>
      </c>
      <c r="Z789" s="1" t="s">
        <v>219</v>
      </c>
      <c r="AA789" s="4">
        <v>20</v>
      </c>
      <c r="AB789" s="4">
        <v>19</v>
      </c>
      <c r="AC789" s="4">
        <v>42</v>
      </c>
      <c r="AD789" s="4">
        <v>51</v>
      </c>
    </row>
    <row r="790" spans="11:30" ht="12.75">
      <c r="K790" s="5"/>
      <c r="L790" s="5"/>
      <c r="M790" s="5"/>
      <c r="N790" s="5"/>
      <c r="W790" s="1" t="s">
        <v>28</v>
      </c>
      <c r="X790" s="1" t="s">
        <v>24</v>
      </c>
      <c r="Y790" s="1" t="s">
        <v>25</v>
      </c>
      <c r="Z790" s="1" t="s">
        <v>220</v>
      </c>
      <c r="AA790" s="4">
        <v>19</v>
      </c>
      <c r="AB790" s="4">
        <v>20</v>
      </c>
      <c r="AC790" s="4">
        <v>56</v>
      </c>
      <c r="AD790" s="4">
        <v>67</v>
      </c>
    </row>
    <row r="791" spans="11:30" ht="12.75">
      <c r="K791" s="5"/>
      <c r="L791" s="5"/>
      <c r="M791" s="5"/>
      <c r="N791" s="5"/>
      <c r="W791" s="1" t="s">
        <v>28</v>
      </c>
      <c r="X791" s="1" t="s">
        <v>24</v>
      </c>
      <c r="Y791" s="1" t="s">
        <v>25</v>
      </c>
      <c r="Z791" s="1" t="s">
        <v>221</v>
      </c>
      <c r="AA791" s="4">
        <v>23</v>
      </c>
      <c r="AB791" s="4">
        <v>0</v>
      </c>
      <c r="AC791" s="4">
        <v>61</v>
      </c>
      <c r="AD791" s="4">
        <v>49</v>
      </c>
    </row>
    <row r="792" spans="11:30" ht="12.75">
      <c r="K792" s="5"/>
      <c r="L792" s="5"/>
      <c r="M792" s="5"/>
      <c r="N792" s="5"/>
      <c r="W792" s="1" t="s">
        <v>28</v>
      </c>
      <c r="X792" s="1" t="s">
        <v>24</v>
      </c>
      <c r="Y792" s="1" t="s">
        <v>25</v>
      </c>
      <c r="Z792" s="1" t="s">
        <v>222</v>
      </c>
      <c r="AA792" s="4">
        <v>5</v>
      </c>
      <c r="AB792" s="4">
        <v>0</v>
      </c>
      <c r="AC792" s="4">
        <v>13</v>
      </c>
      <c r="AD792" s="4">
        <v>3</v>
      </c>
    </row>
    <row r="793" spans="11:30" ht="12.75">
      <c r="K793" s="5"/>
      <c r="L793" s="5"/>
      <c r="M793" s="5"/>
      <c r="N793" s="5"/>
      <c r="W793" s="1" t="s">
        <v>28</v>
      </c>
      <c r="X793" s="1" t="s">
        <v>24</v>
      </c>
      <c r="Y793" s="1" t="s">
        <v>25</v>
      </c>
      <c r="Z793" s="1" t="s">
        <v>223</v>
      </c>
      <c r="AA793" s="4">
        <v>11</v>
      </c>
      <c r="AB793" s="4">
        <v>13</v>
      </c>
      <c r="AC793" s="4">
        <v>45</v>
      </c>
      <c r="AD793" s="4">
        <v>62</v>
      </c>
    </row>
    <row r="794" spans="11:30" ht="12.75">
      <c r="K794" s="5"/>
      <c r="L794" s="5"/>
      <c r="M794" s="5"/>
      <c r="N794" s="5"/>
      <c r="W794" s="1" t="s">
        <v>28</v>
      </c>
      <c r="X794" s="1" t="s">
        <v>24</v>
      </c>
      <c r="Y794" s="1" t="s">
        <v>25</v>
      </c>
      <c r="Z794" s="1" t="s">
        <v>224</v>
      </c>
      <c r="AA794" s="4">
        <v>0</v>
      </c>
      <c r="AB794" s="4">
        <v>0</v>
      </c>
      <c r="AC794" s="4">
        <v>41</v>
      </c>
      <c r="AD794" s="4">
        <v>26</v>
      </c>
    </row>
    <row r="795" spans="11:30" ht="12.75">
      <c r="K795" s="5"/>
      <c r="L795" s="5"/>
      <c r="M795" s="5"/>
      <c r="N795" s="5"/>
      <c r="W795" s="1" t="s">
        <v>28</v>
      </c>
      <c r="X795" s="1" t="s">
        <v>24</v>
      </c>
      <c r="Y795" s="1" t="s">
        <v>25</v>
      </c>
      <c r="Z795" s="1" t="s">
        <v>225</v>
      </c>
      <c r="AA795" s="4">
        <v>24</v>
      </c>
      <c r="AB795" s="4">
        <v>19</v>
      </c>
      <c r="AC795" s="4">
        <v>56</v>
      </c>
      <c r="AD795" s="4">
        <v>67</v>
      </c>
    </row>
    <row r="796" spans="11:30" ht="12.75">
      <c r="K796" s="5"/>
      <c r="L796" s="5"/>
      <c r="M796" s="5"/>
      <c r="N796" s="5"/>
      <c r="W796" s="1" t="s">
        <v>28</v>
      </c>
      <c r="X796" s="1" t="s">
        <v>24</v>
      </c>
      <c r="Y796" s="1" t="s">
        <v>25</v>
      </c>
      <c r="Z796" s="1" t="s">
        <v>226</v>
      </c>
      <c r="AA796" s="4">
        <v>67</v>
      </c>
      <c r="AB796" s="4">
        <v>51</v>
      </c>
      <c r="AC796" s="4">
        <v>194</v>
      </c>
      <c r="AD796" s="4">
        <v>208</v>
      </c>
    </row>
    <row r="797" spans="11:30" ht="12.75">
      <c r="K797" s="5"/>
      <c r="L797" s="5"/>
      <c r="M797" s="5"/>
      <c r="N797" s="5"/>
      <c r="W797" s="1" t="s">
        <v>28</v>
      </c>
      <c r="X797" s="1" t="s">
        <v>24</v>
      </c>
      <c r="Y797" s="1" t="s">
        <v>25</v>
      </c>
      <c r="Z797" s="1" t="s">
        <v>227</v>
      </c>
      <c r="AA797" s="4">
        <v>22</v>
      </c>
      <c r="AB797" s="4">
        <v>23</v>
      </c>
      <c r="AC797" s="4">
        <v>106</v>
      </c>
      <c r="AD797" s="4">
        <v>98</v>
      </c>
    </row>
    <row r="798" spans="11:30" ht="12.75">
      <c r="K798" s="5"/>
      <c r="L798" s="5"/>
      <c r="M798" s="5"/>
      <c r="N798" s="5"/>
      <c r="W798" s="1" t="s">
        <v>28</v>
      </c>
      <c r="X798" s="1" t="s">
        <v>24</v>
      </c>
      <c r="Y798" s="1" t="s">
        <v>25</v>
      </c>
      <c r="Z798" s="1" t="s">
        <v>228</v>
      </c>
      <c r="AA798" s="4">
        <v>28</v>
      </c>
      <c r="AB798" s="4">
        <v>23</v>
      </c>
      <c r="AC798" s="4">
        <v>87</v>
      </c>
      <c r="AD798" s="4">
        <v>73</v>
      </c>
    </row>
    <row r="799" spans="11:30" ht="12.75">
      <c r="K799" s="5"/>
      <c r="L799" s="5"/>
      <c r="M799" s="5"/>
      <c r="N799" s="5"/>
      <c r="W799" s="1" t="s">
        <v>28</v>
      </c>
      <c r="X799" s="1" t="s">
        <v>24</v>
      </c>
      <c r="Y799" s="1" t="s">
        <v>25</v>
      </c>
      <c r="Z799" s="1" t="s">
        <v>229</v>
      </c>
      <c r="AA799" s="4">
        <v>10</v>
      </c>
      <c r="AB799" s="4">
        <v>6</v>
      </c>
      <c r="AC799" s="4">
        <v>39</v>
      </c>
      <c r="AD799" s="4">
        <v>30</v>
      </c>
    </row>
    <row r="800" spans="11:30" ht="12.75">
      <c r="K800" s="5"/>
      <c r="L800" s="5"/>
      <c r="M800" s="5"/>
      <c r="N800" s="5"/>
      <c r="W800" s="1" t="s">
        <v>28</v>
      </c>
      <c r="X800" s="1" t="s">
        <v>24</v>
      </c>
      <c r="Y800" s="1" t="s">
        <v>25</v>
      </c>
      <c r="Z800" s="1" t="s">
        <v>230</v>
      </c>
      <c r="AA800" s="4">
        <v>0</v>
      </c>
      <c r="AB800" s="4">
        <v>0</v>
      </c>
      <c r="AC800" s="4">
        <v>58</v>
      </c>
      <c r="AD800" s="4">
        <v>66</v>
      </c>
    </row>
    <row r="801" spans="11:30" ht="12.75">
      <c r="K801" s="5"/>
      <c r="L801" s="5"/>
      <c r="M801" s="5"/>
      <c r="N801" s="5"/>
      <c r="W801" s="1" t="s">
        <v>28</v>
      </c>
      <c r="X801" s="1" t="s">
        <v>24</v>
      </c>
      <c r="Y801" s="1" t="s">
        <v>25</v>
      </c>
      <c r="Z801" s="1" t="s">
        <v>231</v>
      </c>
      <c r="AA801" s="4">
        <v>0</v>
      </c>
      <c r="AB801" s="4">
        <v>0</v>
      </c>
      <c r="AC801" s="4">
        <v>12</v>
      </c>
      <c r="AD801" s="4">
        <v>22</v>
      </c>
    </row>
    <row r="802" spans="11:30" ht="12.75">
      <c r="K802" s="5"/>
      <c r="L802" s="5"/>
      <c r="M802" s="5"/>
      <c r="N802" s="5"/>
      <c r="W802" s="1" t="s">
        <v>28</v>
      </c>
      <c r="X802" s="1" t="s">
        <v>24</v>
      </c>
      <c r="Y802" s="1" t="s">
        <v>25</v>
      </c>
      <c r="Z802" s="1" t="s">
        <v>232</v>
      </c>
      <c r="AA802" s="4">
        <v>104</v>
      </c>
      <c r="AB802" s="4">
        <v>63</v>
      </c>
      <c r="AC802" s="4">
        <v>299</v>
      </c>
      <c r="AD802" s="4">
        <v>260</v>
      </c>
    </row>
    <row r="803" spans="11:30" ht="12.75">
      <c r="K803" s="5"/>
      <c r="L803" s="5"/>
      <c r="M803" s="5"/>
      <c r="N803" s="5"/>
      <c r="W803" s="1" t="s">
        <v>28</v>
      </c>
      <c r="X803" s="1" t="s">
        <v>24</v>
      </c>
      <c r="Y803" s="1" t="s">
        <v>25</v>
      </c>
      <c r="Z803" s="1" t="s">
        <v>233</v>
      </c>
      <c r="AA803" s="4">
        <v>57</v>
      </c>
      <c r="AB803" s="4">
        <v>55</v>
      </c>
      <c r="AC803" s="4">
        <v>125</v>
      </c>
      <c r="AD803" s="4">
        <v>119</v>
      </c>
    </row>
    <row r="804" spans="11:30" ht="12.75">
      <c r="K804" s="5"/>
      <c r="L804" s="5"/>
      <c r="M804" s="5"/>
      <c r="N804" s="5"/>
      <c r="W804" s="1" t="s">
        <v>28</v>
      </c>
      <c r="X804" s="1" t="s">
        <v>24</v>
      </c>
      <c r="Y804" s="1" t="s">
        <v>25</v>
      </c>
      <c r="Z804" s="1" t="s">
        <v>234</v>
      </c>
      <c r="AA804" s="4">
        <v>0</v>
      </c>
      <c r="AB804" s="4">
        <v>0</v>
      </c>
      <c r="AC804" s="4">
        <v>62</v>
      </c>
      <c r="AD804" s="4">
        <v>51</v>
      </c>
    </row>
    <row r="805" spans="11:30" ht="12.75">
      <c r="K805" s="5"/>
      <c r="L805" s="5"/>
      <c r="M805" s="5"/>
      <c r="N805" s="5"/>
      <c r="W805" s="1" t="s">
        <v>28</v>
      </c>
      <c r="X805" s="1" t="s">
        <v>24</v>
      </c>
      <c r="Y805" s="1" t="s">
        <v>25</v>
      </c>
      <c r="Z805" s="1" t="s">
        <v>235</v>
      </c>
      <c r="AA805" s="4">
        <v>20</v>
      </c>
      <c r="AB805" s="4">
        <v>24</v>
      </c>
      <c r="AC805" s="4">
        <v>53</v>
      </c>
      <c r="AD805" s="4">
        <v>51</v>
      </c>
    </row>
    <row r="806" spans="11:30" ht="12.75">
      <c r="K806" s="5"/>
      <c r="L806" s="5"/>
      <c r="M806" s="5"/>
      <c r="N806" s="5"/>
      <c r="W806" s="1" t="s">
        <v>28</v>
      </c>
      <c r="X806" s="1" t="s">
        <v>24</v>
      </c>
      <c r="Y806" s="1" t="s">
        <v>25</v>
      </c>
      <c r="Z806" s="1" t="s">
        <v>236</v>
      </c>
      <c r="AA806" s="4">
        <v>182</v>
      </c>
      <c r="AB806" s="4">
        <v>127</v>
      </c>
      <c r="AC806" s="4">
        <v>994</v>
      </c>
      <c r="AD806" s="4">
        <v>906</v>
      </c>
    </row>
    <row r="807" spans="11:30" ht="12.75">
      <c r="K807" s="5"/>
      <c r="L807" s="5"/>
      <c r="M807" s="5"/>
      <c r="N807" s="5"/>
      <c r="W807" s="1" t="s">
        <v>28</v>
      </c>
      <c r="X807" s="1" t="s">
        <v>24</v>
      </c>
      <c r="Y807" s="1" t="s">
        <v>25</v>
      </c>
      <c r="Z807" s="1" t="s">
        <v>237</v>
      </c>
      <c r="AA807" s="4">
        <v>39</v>
      </c>
      <c r="AB807" s="4">
        <v>39</v>
      </c>
      <c r="AC807" s="4">
        <v>168</v>
      </c>
      <c r="AD807" s="4">
        <v>142</v>
      </c>
    </row>
    <row r="808" spans="11:30" ht="12.75">
      <c r="K808" s="5"/>
      <c r="L808" s="5"/>
      <c r="M808" s="5"/>
      <c r="N808" s="5"/>
      <c r="W808" s="1" t="s">
        <v>28</v>
      </c>
      <c r="X808" s="1" t="s">
        <v>24</v>
      </c>
      <c r="Y808" s="1" t="s">
        <v>25</v>
      </c>
      <c r="Z808" s="1" t="s">
        <v>238</v>
      </c>
      <c r="AA808" s="4">
        <v>0</v>
      </c>
      <c r="AB808" s="4">
        <v>0</v>
      </c>
      <c r="AC808" s="4">
        <v>77</v>
      </c>
      <c r="AD808" s="4">
        <v>88</v>
      </c>
    </row>
    <row r="809" spans="11:30" ht="12.75">
      <c r="K809" s="5"/>
      <c r="L809" s="5"/>
      <c r="M809" s="5"/>
      <c r="N809" s="5"/>
      <c r="W809" s="1" t="s">
        <v>28</v>
      </c>
      <c r="X809" s="1" t="s">
        <v>24</v>
      </c>
      <c r="Y809" s="1" t="s">
        <v>25</v>
      </c>
      <c r="Z809" s="1" t="s">
        <v>239</v>
      </c>
      <c r="AA809" s="4">
        <v>7</v>
      </c>
      <c r="AB809" s="4">
        <v>7</v>
      </c>
      <c r="AC809" s="4">
        <v>27</v>
      </c>
      <c r="AD809" s="4">
        <v>25</v>
      </c>
    </row>
    <row r="810" spans="11:30" ht="12.75">
      <c r="K810" s="5"/>
      <c r="L810" s="5"/>
      <c r="M810" s="5"/>
      <c r="N810" s="5"/>
      <c r="W810" s="1" t="s">
        <v>28</v>
      </c>
      <c r="X810" s="1" t="s">
        <v>24</v>
      </c>
      <c r="Y810" s="1" t="s">
        <v>25</v>
      </c>
      <c r="Z810" s="1" t="s">
        <v>240</v>
      </c>
      <c r="AA810" s="4">
        <v>24</v>
      </c>
      <c r="AB810" s="4">
        <v>14</v>
      </c>
      <c r="AC810" s="4">
        <v>76</v>
      </c>
      <c r="AD810" s="4">
        <v>59</v>
      </c>
    </row>
    <row r="811" spans="11:30" ht="12.75">
      <c r="K811" s="5"/>
      <c r="L811" s="5"/>
      <c r="M811" s="5"/>
      <c r="N811" s="5"/>
      <c r="W811" s="1" t="s">
        <v>28</v>
      </c>
      <c r="X811" s="1" t="s">
        <v>24</v>
      </c>
      <c r="Y811" s="1" t="s">
        <v>25</v>
      </c>
      <c r="Z811" s="1" t="s">
        <v>241</v>
      </c>
      <c r="AA811" s="4">
        <v>61</v>
      </c>
      <c r="AB811" s="4">
        <v>64</v>
      </c>
      <c r="AC811" s="4">
        <v>168</v>
      </c>
      <c r="AD811" s="4">
        <v>162</v>
      </c>
    </row>
    <row r="812" spans="11:30" ht="12.75">
      <c r="K812" s="5"/>
      <c r="L812" s="5"/>
      <c r="M812" s="5"/>
      <c r="N812" s="5"/>
      <c r="W812" s="1" t="s">
        <v>28</v>
      </c>
      <c r="X812" s="1" t="s">
        <v>24</v>
      </c>
      <c r="Y812" s="1" t="s">
        <v>25</v>
      </c>
      <c r="Z812" s="1" t="s">
        <v>242</v>
      </c>
      <c r="AA812" s="4">
        <v>0</v>
      </c>
      <c r="AB812" s="4">
        <v>0</v>
      </c>
      <c r="AC812" s="4">
        <v>205</v>
      </c>
      <c r="AD812" s="4">
        <v>0</v>
      </c>
    </row>
    <row r="813" spans="11:30" ht="12.75">
      <c r="K813" s="5"/>
      <c r="L813" s="5"/>
      <c r="M813" s="5"/>
      <c r="N813" s="5"/>
      <c r="W813" s="1" t="s">
        <v>28</v>
      </c>
      <c r="X813" s="1" t="s">
        <v>24</v>
      </c>
      <c r="Y813" s="1" t="s">
        <v>25</v>
      </c>
      <c r="Z813" s="1" t="s">
        <v>243</v>
      </c>
      <c r="AA813" s="4">
        <v>61</v>
      </c>
      <c r="AB813" s="4">
        <v>68</v>
      </c>
      <c r="AC813" s="4">
        <v>202</v>
      </c>
      <c r="AD813" s="4">
        <v>224</v>
      </c>
    </row>
    <row r="814" spans="11:30" ht="12.75">
      <c r="K814" s="5"/>
      <c r="L814" s="5"/>
      <c r="M814" s="5"/>
      <c r="N814" s="5"/>
      <c r="W814" s="1" t="s">
        <v>28</v>
      </c>
      <c r="X814" s="1" t="s">
        <v>24</v>
      </c>
      <c r="Y814" s="1" t="s">
        <v>25</v>
      </c>
      <c r="Z814" s="1" t="s">
        <v>244</v>
      </c>
      <c r="AA814" s="4">
        <v>27</v>
      </c>
      <c r="AB814" s="4">
        <v>32</v>
      </c>
      <c r="AC814" s="4">
        <v>100</v>
      </c>
      <c r="AD814" s="4">
        <v>100</v>
      </c>
    </row>
    <row r="815" spans="11:30" ht="12.75">
      <c r="K815" s="5"/>
      <c r="L815" s="5"/>
      <c r="M815" s="5"/>
      <c r="N815" s="5"/>
      <c r="W815" s="1" t="s">
        <v>28</v>
      </c>
      <c r="X815" s="1" t="s">
        <v>24</v>
      </c>
      <c r="Y815" s="1" t="s">
        <v>25</v>
      </c>
      <c r="Z815" s="1" t="s">
        <v>245</v>
      </c>
      <c r="AA815" s="4">
        <v>5</v>
      </c>
      <c r="AB815" s="4">
        <v>5</v>
      </c>
      <c r="AC815" s="4">
        <v>25</v>
      </c>
      <c r="AD815" s="4">
        <v>17</v>
      </c>
    </row>
    <row r="816" spans="11:30" ht="12.75">
      <c r="K816" s="5"/>
      <c r="L816" s="5"/>
      <c r="M816" s="5"/>
      <c r="N816" s="5"/>
      <c r="W816" s="1" t="s">
        <v>28</v>
      </c>
      <c r="X816" s="1" t="s">
        <v>24</v>
      </c>
      <c r="Y816" s="1" t="s">
        <v>25</v>
      </c>
      <c r="Z816" s="1" t="s">
        <v>246</v>
      </c>
      <c r="AA816" s="4">
        <v>19</v>
      </c>
      <c r="AB816" s="4">
        <v>18</v>
      </c>
      <c r="AC816" s="4">
        <v>43</v>
      </c>
      <c r="AD816" s="4">
        <v>43</v>
      </c>
    </row>
    <row r="817" spans="11:30" ht="12.75">
      <c r="K817" s="5"/>
      <c r="L817" s="5"/>
      <c r="M817" s="5"/>
      <c r="N817" s="5"/>
      <c r="W817" s="1" t="s">
        <v>28</v>
      </c>
      <c r="X817" s="1" t="s">
        <v>24</v>
      </c>
      <c r="Y817" s="1" t="s">
        <v>25</v>
      </c>
      <c r="Z817" s="1" t="s">
        <v>247</v>
      </c>
      <c r="AA817" s="4">
        <v>8</v>
      </c>
      <c r="AB817" s="4">
        <v>9</v>
      </c>
      <c r="AC817" s="4">
        <v>30</v>
      </c>
      <c r="AD817" s="4">
        <v>28</v>
      </c>
    </row>
    <row r="818" spans="11:30" ht="12.75">
      <c r="K818" s="5"/>
      <c r="L818" s="5"/>
      <c r="M818" s="5"/>
      <c r="N818" s="5"/>
      <c r="W818" s="1" t="s">
        <v>28</v>
      </c>
      <c r="X818" s="1" t="s">
        <v>24</v>
      </c>
      <c r="Y818" s="1" t="s">
        <v>25</v>
      </c>
      <c r="Z818" s="1" t="s">
        <v>248</v>
      </c>
      <c r="AA818" s="4">
        <v>14</v>
      </c>
      <c r="AB818" s="4">
        <v>0</v>
      </c>
      <c r="AC818" s="4">
        <v>32</v>
      </c>
      <c r="AD818" s="4">
        <v>43</v>
      </c>
    </row>
    <row r="819" spans="11:30" ht="12.75">
      <c r="K819" s="5"/>
      <c r="L819" s="5"/>
      <c r="M819" s="5"/>
      <c r="N819" s="5"/>
      <c r="W819" s="1" t="s">
        <v>28</v>
      </c>
      <c r="X819" s="1" t="s">
        <v>24</v>
      </c>
      <c r="Y819" s="1" t="s">
        <v>25</v>
      </c>
      <c r="Z819" s="1" t="s">
        <v>249</v>
      </c>
      <c r="AA819" s="4">
        <v>25</v>
      </c>
      <c r="AB819" s="4">
        <v>26</v>
      </c>
      <c r="AC819" s="4">
        <v>62</v>
      </c>
      <c r="AD819" s="4">
        <v>66</v>
      </c>
    </row>
    <row r="820" spans="11:30" ht="12.75">
      <c r="K820" s="5"/>
      <c r="L820" s="5"/>
      <c r="M820" s="5"/>
      <c r="N820" s="5"/>
      <c r="W820" s="1" t="s">
        <v>28</v>
      </c>
      <c r="X820" s="1" t="s">
        <v>24</v>
      </c>
      <c r="Y820" s="1" t="s">
        <v>25</v>
      </c>
      <c r="Z820" s="1" t="s">
        <v>250</v>
      </c>
      <c r="AA820" s="4">
        <v>0</v>
      </c>
      <c r="AB820" s="4">
        <v>0</v>
      </c>
      <c r="AC820" s="4">
        <v>52</v>
      </c>
      <c r="AD820" s="4">
        <v>63</v>
      </c>
    </row>
    <row r="821" spans="11:30" ht="12.75">
      <c r="K821" s="5"/>
      <c r="L821" s="5"/>
      <c r="M821" s="5"/>
      <c r="N821" s="5"/>
      <c r="W821" s="1" t="s">
        <v>28</v>
      </c>
      <c r="X821" s="1" t="s">
        <v>24</v>
      </c>
      <c r="Y821" s="1" t="s">
        <v>25</v>
      </c>
      <c r="Z821" s="1" t="s">
        <v>251</v>
      </c>
      <c r="AA821" s="4">
        <v>0</v>
      </c>
      <c r="AB821" s="4">
        <v>0</v>
      </c>
      <c r="AC821" s="4">
        <v>60</v>
      </c>
      <c r="AD821" s="4">
        <v>68</v>
      </c>
    </row>
    <row r="822" spans="11:30" ht="12.75">
      <c r="K822" s="5"/>
      <c r="L822" s="5"/>
      <c r="M822" s="5"/>
      <c r="N822" s="5"/>
      <c r="W822" s="1" t="s">
        <v>28</v>
      </c>
      <c r="X822" s="1" t="s">
        <v>24</v>
      </c>
      <c r="Y822" s="1" t="s">
        <v>25</v>
      </c>
      <c r="Z822" s="1" t="s">
        <v>252</v>
      </c>
      <c r="AA822" s="4">
        <v>26</v>
      </c>
      <c r="AB822" s="4">
        <v>23</v>
      </c>
      <c r="AC822" s="4">
        <v>48</v>
      </c>
      <c r="AD822" s="4">
        <v>46</v>
      </c>
    </row>
    <row r="823" spans="11:30" ht="12.75">
      <c r="K823" s="5"/>
      <c r="L823" s="5"/>
      <c r="M823" s="5"/>
      <c r="N823" s="5"/>
      <c r="W823" s="1" t="s">
        <v>28</v>
      </c>
      <c r="X823" s="1" t="s">
        <v>24</v>
      </c>
      <c r="Y823" s="1" t="s">
        <v>25</v>
      </c>
      <c r="Z823" s="1" t="s">
        <v>253</v>
      </c>
      <c r="AA823" s="4">
        <v>168</v>
      </c>
      <c r="AB823" s="4">
        <v>181</v>
      </c>
      <c r="AC823" s="4">
        <v>403</v>
      </c>
      <c r="AD823" s="4">
        <v>408</v>
      </c>
    </row>
    <row r="824" spans="11:30" ht="12.75">
      <c r="K824" s="5"/>
      <c r="L824" s="5"/>
      <c r="M824" s="5"/>
      <c r="N824" s="5"/>
      <c r="W824" s="1" t="s">
        <v>28</v>
      </c>
      <c r="X824" s="1" t="s">
        <v>24</v>
      </c>
      <c r="Y824" s="1" t="s">
        <v>25</v>
      </c>
      <c r="Z824" s="1" t="s">
        <v>254</v>
      </c>
      <c r="AA824" s="4">
        <v>65</v>
      </c>
      <c r="AB824" s="4">
        <v>68</v>
      </c>
      <c r="AC824" s="4">
        <v>235</v>
      </c>
      <c r="AD824" s="4">
        <v>228</v>
      </c>
    </row>
    <row r="825" spans="11:30" ht="12.75">
      <c r="K825" s="5"/>
      <c r="L825" s="5"/>
      <c r="M825" s="5"/>
      <c r="N825" s="5"/>
      <c r="W825" s="1" t="s">
        <v>28</v>
      </c>
      <c r="X825" s="1" t="s">
        <v>24</v>
      </c>
      <c r="Y825" s="1" t="s">
        <v>25</v>
      </c>
      <c r="Z825" s="1" t="s">
        <v>255</v>
      </c>
      <c r="AA825" s="4">
        <v>32</v>
      </c>
      <c r="AB825" s="4">
        <v>29</v>
      </c>
      <c r="AC825" s="4">
        <v>128</v>
      </c>
      <c r="AD825" s="4">
        <v>161</v>
      </c>
    </row>
    <row r="826" spans="11:30" ht="12.75">
      <c r="K826" s="5"/>
      <c r="L826" s="5"/>
      <c r="M826" s="5"/>
      <c r="N826" s="5"/>
      <c r="W826" s="1" t="s">
        <v>28</v>
      </c>
      <c r="X826" s="1" t="s">
        <v>24</v>
      </c>
      <c r="Y826" s="1" t="s">
        <v>25</v>
      </c>
      <c r="Z826" s="1" t="s">
        <v>256</v>
      </c>
      <c r="AA826" s="4">
        <v>31</v>
      </c>
      <c r="AB826" s="4">
        <v>20</v>
      </c>
      <c r="AC826" s="4">
        <v>113</v>
      </c>
      <c r="AD826" s="4">
        <v>129</v>
      </c>
    </row>
    <row r="827" spans="11:30" ht="12.75">
      <c r="K827" s="5"/>
      <c r="L827" s="5"/>
      <c r="M827" s="5"/>
      <c r="N827" s="5"/>
      <c r="W827" s="1" t="s">
        <v>28</v>
      </c>
      <c r="X827" s="1" t="s">
        <v>24</v>
      </c>
      <c r="Y827" s="1" t="s">
        <v>25</v>
      </c>
      <c r="Z827" s="1" t="s">
        <v>257</v>
      </c>
      <c r="AA827" s="4">
        <v>0</v>
      </c>
      <c r="AB827" s="4">
        <v>0</v>
      </c>
      <c r="AC827" s="4">
        <v>39</v>
      </c>
      <c r="AD827" s="4">
        <v>53</v>
      </c>
    </row>
    <row r="828" spans="11:30" ht="12.75">
      <c r="K828" s="5"/>
      <c r="L828" s="5"/>
      <c r="M828" s="5"/>
      <c r="N828" s="5"/>
      <c r="W828" s="1" t="s">
        <v>28</v>
      </c>
      <c r="X828" s="1" t="s">
        <v>24</v>
      </c>
      <c r="Y828" s="1" t="s">
        <v>25</v>
      </c>
      <c r="Z828" s="1" t="s">
        <v>258</v>
      </c>
      <c r="AA828" s="4">
        <v>44</v>
      </c>
      <c r="AB828" s="4">
        <v>27</v>
      </c>
      <c r="AC828" s="4">
        <v>152</v>
      </c>
      <c r="AD828" s="4">
        <v>144</v>
      </c>
    </row>
    <row r="829" spans="11:30" ht="12.75">
      <c r="K829" s="5"/>
      <c r="L829" s="5"/>
      <c r="M829" s="5"/>
      <c r="N829" s="5"/>
      <c r="W829" s="1" t="s">
        <v>28</v>
      </c>
      <c r="X829" s="1" t="s">
        <v>24</v>
      </c>
      <c r="Y829" s="1" t="s">
        <v>25</v>
      </c>
      <c r="Z829" s="1" t="s">
        <v>259</v>
      </c>
      <c r="AA829" s="4">
        <v>107</v>
      </c>
      <c r="AB829" s="4">
        <v>126</v>
      </c>
      <c r="AC829" s="4">
        <v>124</v>
      </c>
      <c r="AD829" s="4">
        <v>409</v>
      </c>
    </row>
    <row r="830" spans="11:30" ht="12.75">
      <c r="K830" s="5"/>
      <c r="L830" s="5"/>
      <c r="M830" s="5"/>
      <c r="N830" s="5"/>
      <c r="W830" s="1" t="s">
        <v>28</v>
      </c>
      <c r="X830" s="1" t="s">
        <v>24</v>
      </c>
      <c r="Y830" s="1" t="s">
        <v>25</v>
      </c>
      <c r="Z830" s="1" t="s">
        <v>260</v>
      </c>
      <c r="AA830" s="4">
        <v>0</v>
      </c>
      <c r="AB830" s="4">
        <v>21</v>
      </c>
      <c r="AC830" s="4">
        <v>0</v>
      </c>
      <c r="AD830" s="4">
        <v>113</v>
      </c>
    </row>
    <row r="831" spans="11:30" ht="12.75">
      <c r="K831" s="5"/>
      <c r="L831" s="5"/>
      <c r="M831" s="5"/>
      <c r="N831" s="5"/>
      <c r="W831" s="1" t="s">
        <v>28</v>
      </c>
      <c r="X831" s="1" t="s">
        <v>24</v>
      </c>
      <c r="Y831" s="1" t="s">
        <v>25</v>
      </c>
      <c r="Z831" s="1" t="s">
        <v>261</v>
      </c>
      <c r="AA831" s="4">
        <v>0</v>
      </c>
      <c r="AB831" s="4">
        <v>0</v>
      </c>
      <c r="AC831" s="4">
        <v>0</v>
      </c>
      <c r="AD831" s="4">
        <v>57</v>
      </c>
    </row>
    <row r="832" spans="11:30" ht="12.75">
      <c r="K832" s="5"/>
      <c r="L832" s="5"/>
      <c r="M832" s="5"/>
      <c r="N832" s="5"/>
      <c r="W832" s="1" t="s">
        <v>28</v>
      </c>
      <c r="X832" s="1" t="s">
        <v>24</v>
      </c>
      <c r="Y832" s="1" t="s">
        <v>262</v>
      </c>
      <c r="Z832" s="1" t="s">
        <v>23</v>
      </c>
      <c r="AA832" s="4">
        <v>118</v>
      </c>
      <c r="AB832" s="4">
        <v>117</v>
      </c>
      <c r="AC832" s="4">
        <v>427</v>
      </c>
      <c r="AD832" s="4">
        <v>413</v>
      </c>
    </row>
    <row r="833" spans="11:30" ht="12.75">
      <c r="K833" s="5"/>
      <c r="L833" s="5"/>
      <c r="M833" s="5"/>
      <c r="N833" s="5"/>
      <c r="W833" s="1" t="s">
        <v>28</v>
      </c>
      <c r="X833" s="1" t="s">
        <v>24</v>
      </c>
      <c r="Y833" s="1" t="s">
        <v>262</v>
      </c>
      <c r="Z833" s="1" t="s">
        <v>263</v>
      </c>
      <c r="AA833" s="4">
        <v>30</v>
      </c>
      <c r="AB833" s="4">
        <v>40</v>
      </c>
      <c r="AC833" s="4">
        <v>152</v>
      </c>
      <c r="AD833" s="4">
        <v>177</v>
      </c>
    </row>
    <row r="834" spans="11:30" ht="12.75">
      <c r="K834" s="5"/>
      <c r="L834" s="5"/>
      <c r="M834" s="5"/>
      <c r="N834" s="5"/>
      <c r="W834" s="1" t="s">
        <v>28</v>
      </c>
      <c r="X834" s="1" t="s">
        <v>24</v>
      </c>
      <c r="Y834" s="1" t="s">
        <v>262</v>
      </c>
      <c r="Z834" s="1" t="s">
        <v>264</v>
      </c>
      <c r="AA834" s="4">
        <v>17</v>
      </c>
      <c r="AB834" s="4">
        <v>24</v>
      </c>
      <c r="AC834" s="4">
        <v>96</v>
      </c>
      <c r="AD834" s="4">
        <v>80</v>
      </c>
    </row>
    <row r="835" spans="11:30" ht="12.75">
      <c r="K835" s="5"/>
      <c r="L835" s="5"/>
      <c r="M835" s="5"/>
      <c r="N835" s="5"/>
      <c r="W835" s="1" t="s">
        <v>28</v>
      </c>
      <c r="X835" s="1" t="s">
        <v>24</v>
      </c>
      <c r="Y835" s="1" t="s">
        <v>262</v>
      </c>
      <c r="Z835" s="1" t="s">
        <v>265</v>
      </c>
      <c r="AA835" s="4">
        <v>82</v>
      </c>
      <c r="AB835" s="4">
        <v>71</v>
      </c>
      <c r="AC835" s="4">
        <v>271</v>
      </c>
      <c r="AD835" s="4">
        <v>239</v>
      </c>
    </row>
    <row r="836" spans="11:30" ht="12.75">
      <c r="K836" s="5"/>
      <c r="L836" s="5"/>
      <c r="M836" s="5"/>
      <c r="N836" s="5"/>
      <c r="W836" s="1" t="s">
        <v>28</v>
      </c>
      <c r="X836" s="1" t="s">
        <v>24</v>
      </c>
      <c r="Y836" s="1" t="s">
        <v>26</v>
      </c>
      <c r="Z836" s="1" t="s">
        <v>23</v>
      </c>
      <c r="AA836" s="4">
        <v>907</v>
      </c>
      <c r="AB836" s="4">
        <v>833</v>
      </c>
      <c r="AC836" s="4">
        <v>2875</v>
      </c>
      <c r="AD836" s="4">
        <v>2716</v>
      </c>
    </row>
    <row r="837" spans="11:30" ht="12.75">
      <c r="K837" s="5"/>
      <c r="L837" s="5"/>
      <c r="M837" s="5"/>
      <c r="N837" s="5"/>
      <c r="W837" s="1" t="s">
        <v>28</v>
      </c>
      <c r="X837" s="1" t="s">
        <v>24</v>
      </c>
      <c r="Y837" s="1" t="s">
        <v>26</v>
      </c>
      <c r="Z837" s="1" t="s">
        <v>266</v>
      </c>
      <c r="AA837" s="4">
        <v>82</v>
      </c>
      <c r="AB837" s="4">
        <v>57</v>
      </c>
      <c r="AC837" s="4">
        <v>296</v>
      </c>
      <c r="AD837" s="4">
        <v>268</v>
      </c>
    </row>
    <row r="838" spans="11:30" ht="12.75">
      <c r="K838" s="5"/>
      <c r="L838" s="5"/>
      <c r="M838" s="5"/>
      <c r="N838" s="5"/>
      <c r="W838" s="1" t="s">
        <v>28</v>
      </c>
      <c r="X838" s="1" t="s">
        <v>24</v>
      </c>
      <c r="Y838" s="1" t="s">
        <v>26</v>
      </c>
      <c r="Z838" s="1" t="s">
        <v>267</v>
      </c>
      <c r="AA838" s="4">
        <v>57</v>
      </c>
      <c r="AB838" s="4">
        <v>36</v>
      </c>
      <c r="AC838" s="4">
        <v>192</v>
      </c>
      <c r="AD838" s="4">
        <v>179</v>
      </c>
    </row>
    <row r="839" spans="11:30" ht="12.75">
      <c r="K839" s="5"/>
      <c r="L839" s="5"/>
      <c r="M839" s="5"/>
      <c r="N839" s="5"/>
      <c r="W839" s="1" t="s">
        <v>28</v>
      </c>
      <c r="X839" s="1" t="s">
        <v>24</v>
      </c>
      <c r="Y839" s="1" t="s">
        <v>26</v>
      </c>
      <c r="Z839" s="1" t="s">
        <v>268</v>
      </c>
      <c r="AA839" s="4">
        <v>49</v>
      </c>
      <c r="AB839" s="4">
        <v>27</v>
      </c>
      <c r="AC839" s="4">
        <v>160</v>
      </c>
      <c r="AD839" s="4">
        <v>157</v>
      </c>
    </row>
    <row r="840" spans="11:30" ht="12.75">
      <c r="K840" s="5"/>
      <c r="L840" s="5"/>
      <c r="M840" s="5"/>
      <c r="N840" s="5"/>
      <c r="W840" s="1" t="s">
        <v>28</v>
      </c>
      <c r="X840" s="1" t="s">
        <v>24</v>
      </c>
      <c r="Y840" s="1" t="s">
        <v>26</v>
      </c>
      <c r="Z840" s="1" t="s">
        <v>269</v>
      </c>
      <c r="AA840" s="4">
        <v>22</v>
      </c>
      <c r="AB840" s="4">
        <v>18</v>
      </c>
      <c r="AC840" s="4">
        <v>65</v>
      </c>
      <c r="AD840" s="4">
        <v>50</v>
      </c>
    </row>
    <row r="841" spans="11:30" ht="12.75">
      <c r="K841" s="5"/>
      <c r="L841" s="5"/>
      <c r="M841" s="5"/>
      <c r="N841" s="5"/>
      <c r="W841" s="1" t="s">
        <v>28</v>
      </c>
      <c r="X841" s="1" t="s">
        <v>24</v>
      </c>
      <c r="Y841" s="1" t="s">
        <v>26</v>
      </c>
      <c r="Z841" s="1" t="s">
        <v>270</v>
      </c>
      <c r="AA841" s="4">
        <v>93</v>
      </c>
      <c r="AB841" s="4">
        <v>122</v>
      </c>
      <c r="AC841" s="4">
        <v>323</v>
      </c>
      <c r="AD841" s="4">
        <v>349</v>
      </c>
    </row>
    <row r="842" spans="11:30" ht="12.75">
      <c r="K842" s="5"/>
      <c r="L842" s="5"/>
      <c r="M842" s="5"/>
      <c r="N842" s="5"/>
      <c r="W842" s="1" t="s">
        <v>28</v>
      </c>
      <c r="X842" s="1" t="s">
        <v>24</v>
      </c>
      <c r="Y842" s="1" t="s">
        <v>26</v>
      </c>
      <c r="Z842" s="1" t="s">
        <v>271</v>
      </c>
      <c r="AA842" s="4">
        <v>9</v>
      </c>
      <c r="AB842" s="4">
        <v>8</v>
      </c>
      <c r="AC842" s="4">
        <v>32</v>
      </c>
      <c r="AD842" s="4">
        <v>24</v>
      </c>
    </row>
    <row r="843" spans="11:30" ht="12.75">
      <c r="K843" s="5"/>
      <c r="L843" s="5"/>
      <c r="M843" s="5"/>
      <c r="N843" s="5"/>
      <c r="W843" s="1" t="s">
        <v>28</v>
      </c>
      <c r="X843" s="1" t="s">
        <v>24</v>
      </c>
      <c r="Y843" s="1" t="s">
        <v>26</v>
      </c>
      <c r="Z843" s="1" t="s">
        <v>272</v>
      </c>
      <c r="AA843" s="4">
        <v>9</v>
      </c>
      <c r="AB843" s="4">
        <v>7</v>
      </c>
      <c r="AC843" s="4">
        <v>33</v>
      </c>
      <c r="AD843" s="4">
        <v>28</v>
      </c>
    </row>
    <row r="844" spans="11:30" ht="12.75">
      <c r="K844" s="5"/>
      <c r="L844" s="5"/>
      <c r="M844" s="5"/>
      <c r="N844" s="5"/>
      <c r="W844" s="1" t="s">
        <v>28</v>
      </c>
      <c r="X844" s="1" t="s">
        <v>24</v>
      </c>
      <c r="Y844" s="1" t="s">
        <v>26</v>
      </c>
      <c r="Z844" s="1" t="s">
        <v>273</v>
      </c>
      <c r="AA844" s="4">
        <v>35</v>
      </c>
      <c r="AB844" s="4">
        <v>17</v>
      </c>
      <c r="AC844" s="4">
        <v>109</v>
      </c>
      <c r="AD844" s="4">
        <v>103</v>
      </c>
    </row>
    <row r="845" spans="11:30" ht="12.75">
      <c r="K845" s="5"/>
      <c r="L845" s="5"/>
      <c r="M845" s="5"/>
      <c r="N845" s="5"/>
      <c r="W845" s="1" t="s">
        <v>28</v>
      </c>
      <c r="X845" s="1" t="s">
        <v>24</v>
      </c>
      <c r="Y845" s="1" t="s">
        <v>26</v>
      </c>
      <c r="Z845" s="1" t="s">
        <v>274</v>
      </c>
      <c r="AA845" s="4">
        <v>44</v>
      </c>
      <c r="AB845" s="4">
        <v>34</v>
      </c>
      <c r="AC845" s="4">
        <v>156</v>
      </c>
      <c r="AD845" s="4">
        <v>115</v>
      </c>
    </row>
    <row r="846" spans="11:30" ht="12.75">
      <c r="K846" s="5"/>
      <c r="L846" s="5"/>
      <c r="M846" s="5"/>
      <c r="N846" s="5"/>
      <c r="W846" s="1" t="s">
        <v>28</v>
      </c>
      <c r="X846" s="1" t="s">
        <v>24</v>
      </c>
      <c r="Y846" s="1" t="s">
        <v>26</v>
      </c>
      <c r="Z846" s="1" t="s">
        <v>275</v>
      </c>
      <c r="AA846" s="4">
        <v>0</v>
      </c>
      <c r="AB846" s="4">
        <v>0</v>
      </c>
      <c r="AC846" s="4">
        <v>90</v>
      </c>
      <c r="AD846" s="4">
        <v>0</v>
      </c>
    </row>
    <row r="847" spans="11:30" ht="12.75">
      <c r="K847" s="5"/>
      <c r="L847" s="5"/>
      <c r="M847" s="5"/>
      <c r="N847" s="5"/>
      <c r="W847" s="1" t="s">
        <v>28</v>
      </c>
      <c r="X847" s="1" t="s">
        <v>24</v>
      </c>
      <c r="Y847" s="1" t="s">
        <v>26</v>
      </c>
      <c r="Z847" s="1" t="s">
        <v>276</v>
      </c>
      <c r="AA847" s="4">
        <v>10</v>
      </c>
      <c r="AB847" s="4">
        <v>11</v>
      </c>
      <c r="AC847" s="4">
        <v>62</v>
      </c>
      <c r="AD847" s="4">
        <v>64</v>
      </c>
    </row>
    <row r="848" spans="11:30" ht="12.75">
      <c r="K848" s="5"/>
      <c r="L848" s="5"/>
      <c r="M848" s="5"/>
      <c r="N848" s="5"/>
      <c r="W848" s="1" t="s">
        <v>28</v>
      </c>
      <c r="X848" s="1" t="s">
        <v>24</v>
      </c>
      <c r="Y848" s="1" t="s">
        <v>26</v>
      </c>
      <c r="Z848" s="1" t="s">
        <v>277</v>
      </c>
      <c r="AA848" s="4">
        <v>191</v>
      </c>
      <c r="AB848" s="4">
        <v>205</v>
      </c>
      <c r="AC848" s="4">
        <v>684</v>
      </c>
      <c r="AD848" s="4">
        <v>719</v>
      </c>
    </row>
    <row r="849" spans="11:30" ht="12.75">
      <c r="K849" s="5"/>
      <c r="L849" s="5"/>
      <c r="M849" s="5"/>
      <c r="N849" s="5"/>
      <c r="W849" s="1" t="s">
        <v>28</v>
      </c>
      <c r="X849" s="1" t="s">
        <v>24</v>
      </c>
      <c r="Y849" s="1" t="s">
        <v>26</v>
      </c>
      <c r="Z849" s="1" t="s">
        <v>278</v>
      </c>
      <c r="AA849" s="4">
        <v>6</v>
      </c>
      <c r="AB849" s="4">
        <v>5</v>
      </c>
      <c r="AC849" s="4">
        <v>25</v>
      </c>
      <c r="AD849" s="4">
        <v>17</v>
      </c>
    </row>
    <row r="850" spans="11:30" ht="12.75">
      <c r="K850" s="5"/>
      <c r="L850" s="5"/>
      <c r="M850" s="5"/>
      <c r="N850" s="5"/>
      <c r="W850" s="1" t="s">
        <v>28</v>
      </c>
      <c r="X850" s="1" t="s">
        <v>24</v>
      </c>
      <c r="Y850" s="1" t="s">
        <v>26</v>
      </c>
      <c r="Z850" s="1" t="s">
        <v>279</v>
      </c>
      <c r="AA850" s="4">
        <v>69</v>
      </c>
      <c r="AB850" s="4">
        <v>73</v>
      </c>
      <c r="AC850" s="4">
        <v>298</v>
      </c>
      <c r="AD850" s="4">
        <v>300</v>
      </c>
    </row>
    <row r="851" spans="11:30" ht="12.75">
      <c r="K851" s="5"/>
      <c r="L851" s="5"/>
      <c r="M851" s="5"/>
      <c r="N851" s="5"/>
      <c r="W851" s="1" t="s">
        <v>28</v>
      </c>
      <c r="X851" s="1" t="s">
        <v>24</v>
      </c>
      <c r="Y851" s="1" t="s">
        <v>26</v>
      </c>
      <c r="Z851" s="1" t="s">
        <v>280</v>
      </c>
      <c r="AA851" s="4">
        <v>112</v>
      </c>
      <c r="AB851" s="4">
        <v>95</v>
      </c>
      <c r="AC851" s="4">
        <v>453</v>
      </c>
      <c r="AD851" s="4">
        <v>479</v>
      </c>
    </row>
    <row r="852" spans="11:30" ht="12.75">
      <c r="K852" s="5"/>
      <c r="L852" s="5"/>
      <c r="M852" s="5"/>
      <c r="N852" s="5"/>
      <c r="W852" s="1" t="s">
        <v>28</v>
      </c>
      <c r="X852" s="1" t="s">
        <v>24</v>
      </c>
      <c r="Y852" s="1" t="s">
        <v>26</v>
      </c>
      <c r="Z852" s="1" t="s">
        <v>281</v>
      </c>
      <c r="AA852" s="4">
        <v>59</v>
      </c>
      <c r="AB852" s="4">
        <v>50</v>
      </c>
      <c r="AC852" s="4">
        <v>205</v>
      </c>
      <c r="AD852" s="4">
        <v>177</v>
      </c>
    </row>
    <row r="853" spans="11:30" ht="12.75">
      <c r="K853" s="5"/>
      <c r="L853" s="5"/>
      <c r="M853" s="5"/>
      <c r="N853" s="5"/>
      <c r="W853" s="1" t="s">
        <v>28</v>
      </c>
      <c r="X853" s="1" t="s">
        <v>24</v>
      </c>
      <c r="Y853" s="1" t="s">
        <v>26</v>
      </c>
      <c r="Z853" s="1" t="s">
        <v>282</v>
      </c>
      <c r="AA853" s="4">
        <v>10</v>
      </c>
      <c r="AB853" s="4">
        <v>0</v>
      </c>
      <c r="AC853" s="4">
        <v>40</v>
      </c>
      <c r="AD853" s="4">
        <v>19</v>
      </c>
    </row>
    <row r="854" spans="11:30" ht="12.75">
      <c r="K854" s="5"/>
      <c r="L854" s="5"/>
      <c r="M854" s="5"/>
      <c r="N854" s="5"/>
      <c r="W854" s="1" t="s">
        <v>28</v>
      </c>
      <c r="X854" s="1" t="s">
        <v>24</v>
      </c>
      <c r="Y854" s="1" t="s">
        <v>26</v>
      </c>
      <c r="Z854" s="1" t="s">
        <v>283</v>
      </c>
      <c r="AA854" s="4">
        <v>12</v>
      </c>
      <c r="AB854" s="4">
        <v>23</v>
      </c>
      <c r="AC854" s="4">
        <v>45</v>
      </c>
      <c r="AD854" s="4">
        <v>58</v>
      </c>
    </row>
    <row r="855" spans="11:30" ht="12.75">
      <c r="K855" s="5"/>
      <c r="L855" s="5"/>
      <c r="M855" s="5"/>
      <c r="N855" s="5"/>
      <c r="W855" s="1" t="s">
        <v>28</v>
      </c>
      <c r="X855" s="1" t="s">
        <v>24</v>
      </c>
      <c r="Y855" s="1" t="s">
        <v>26</v>
      </c>
      <c r="Z855" s="1" t="s">
        <v>284</v>
      </c>
      <c r="AA855" s="4">
        <v>159</v>
      </c>
      <c r="AB855" s="4">
        <v>179</v>
      </c>
      <c r="AC855" s="4">
        <v>673</v>
      </c>
      <c r="AD855" s="4">
        <v>701</v>
      </c>
    </row>
    <row r="856" spans="11:30" ht="12.75">
      <c r="K856" s="5"/>
      <c r="L856" s="5"/>
      <c r="M856" s="5"/>
      <c r="N856" s="5"/>
      <c r="W856" s="1" t="s">
        <v>28</v>
      </c>
      <c r="X856" s="1" t="s">
        <v>24</v>
      </c>
      <c r="Y856" s="1" t="s">
        <v>26</v>
      </c>
      <c r="Z856" s="1" t="s">
        <v>285</v>
      </c>
      <c r="AA856" s="4">
        <v>25</v>
      </c>
      <c r="AB856" s="4">
        <v>18</v>
      </c>
      <c r="AC856" s="4">
        <v>101</v>
      </c>
      <c r="AD856" s="4">
        <v>100</v>
      </c>
    </row>
    <row r="857" spans="11:30" ht="12.75">
      <c r="K857" s="5"/>
      <c r="L857" s="5"/>
      <c r="M857" s="5"/>
      <c r="N857" s="5"/>
      <c r="W857" s="1" t="s">
        <v>28</v>
      </c>
      <c r="X857" s="1" t="s">
        <v>24</v>
      </c>
      <c r="Y857" s="1" t="s">
        <v>26</v>
      </c>
      <c r="Z857" s="1" t="s">
        <v>286</v>
      </c>
      <c r="AA857" s="4">
        <v>5</v>
      </c>
      <c r="AB857" s="4">
        <v>6</v>
      </c>
      <c r="AC857" s="4">
        <v>16</v>
      </c>
      <c r="AD857" s="4">
        <v>14</v>
      </c>
    </row>
    <row r="858" spans="11:30" ht="12.75">
      <c r="K858" s="5"/>
      <c r="L858" s="5"/>
      <c r="M858" s="5"/>
      <c r="N858" s="5"/>
      <c r="W858" s="1" t="s">
        <v>28</v>
      </c>
      <c r="X858" s="1" t="s">
        <v>24</v>
      </c>
      <c r="Y858" s="1" t="s">
        <v>26</v>
      </c>
      <c r="Z858" s="1" t="s">
        <v>287</v>
      </c>
      <c r="AA858" s="4">
        <v>129</v>
      </c>
      <c r="AB858" s="4">
        <v>131</v>
      </c>
      <c r="AC858" s="4">
        <v>468</v>
      </c>
      <c r="AD858" s="4">
        <v>482</v>
      </c>
    </row>
    <row r="859" spans="11:30" ht="12.75">
      <c r="K859" s="5"/>
      <c r="L859" s="5"/>
      <c r="M859" s="5"/>
      <c r="N859" s="5"/>
      <c r="W859" s="1" t="s">
        <v>28</v>
      </c>
      <c r="X859" s="1" t="s">
        <v>24</v>
      </c>
      <c r="Y859" s="1" t="s">
        <v>26</v>
      </c>
      <c r="Z859" s="1" t="s">
        <v>288</v>
      </c>
      <c r="AA859" s="4">
        <v>134</v>
      </c>
      <c r="AB859" s="4">
        <v>124</v>
      </c>
      <c r="AC859" s="4">
        <v>392</v>
      </c>
      <c r="AD859" s="4">
        <v>360</v>
      </c>
    </row>
    <row r="860" spans="11:30" ht="12.75">
      <c r="K860" s="5"/>
      <c r="L860" s="5"/>
      <c r="M860" s="5"/>
      <c r="N860" s="5"/>
      <c r="W860" s="1" t="s">
        <v>28</v>
      </c>
      <c r="X860" s="1" t="s">
        <v>24</v>
      </c>
      <c r="Y860" s="1" t="s">
        <v>26</v>
      </c>
      <c r="Z860" s="1" t="s">
        <v>289</v>
      </c>
      <c r="AA860" s="4">
        <v>55</v>
      </c>
      <c r="AB860" s="4">
        <v>50</v>
      </c>
      <c r="AC860" s="4">
        <v>235</v>
      </c>
      <c r="AD860" s="4">
        <v>231</v>
      </c>
    </row>
    <row r="861" spans="11:30" ht="12.75">
      <c r="K861" s="5"/>
      <c r="L861" s="5"/>
      <c r="M861" s="5"/>
      <c r="N861" s="5"/>
      <c r="W861" s="1" t="s">
        <v>28</v>
      </c>
      <c r="X861" s="1" t="s">
        <v>24</v>
      </c>
      <c r="Y861" s="1" t="s">
        <v>26</v>
      </c>
      <c r="Z861" s="1" t="s">
        <v>290</v>
      </c>
      <c r="AA861" s="4">
        <v>13</v>
      </c>
      <c r="AB861" s="4">
        <v>11</v>
      </c>
      <c r="AC861" s="4">
        <v>35</v>
      </c>
      <c r="AD861" s="4">
        <v>39</v>
      </c>
    </row>
    <row r="862" spans="11:30" ht="12.75">
      <c r="K862" s="5"/>
      <c r="L862" s="5"/>
      <c r="M862" s="5"/>
      <c r="N862" s="5"/>
      <c r="W862" s="1" t="s">
        <v>28</v>
      </c>
      <c r="X862" s="1" t="s">
        <v>24</v>
      </c>
      <c r="Y862" s="1" t="s">
        <v>26</v>
      </c>
      <c r="Z862" s="1" t="s">
        <v>291</v>
      </c>
      <c r="AA862" s="4">
        <v>29</v>
      </c>
      <c r="AB862" s="4">
        <v>16</v>
      </c>
      <c r="AC862" s="4">
        <v>84</v>
      </c>
      <c r="AD862" s="4">
        <v>76</v>
      </c>
    </row>
    <row r="863" spans="11:30" ht="12.75">
      <c r="K863" s="5"/>
      <c r="L863" s="5"/>
      <c r="M863" s="5"/>
      <c r="N863" s="5"/>
      <c r="W863" s="1" t="s">
        <v>28</v>
      </c>
      <c r="X863" s="1" t="s">
        <v>24</v>
      </c>
      <c r="Y863" s="1" t="s">
        <v>26</v>
      </c>
      <c r="Z863" s="1" t="s">
        <v>292</v>
      </c>
      <c r="AA863" s="4">
        <v>80</v>
      </c>
      <c r="AB863" s="4">
        <v>0</v>
      </c>
      <c r="AC863" s="4">
        <v>464</v>
      </c>
      <c r="AD863" s="4">
        <v>66</v>
      </c>
    </row>
    <row r="864" spans="11:30" ht="12.75">
      <c r="K864" s="5"/>
      <c r="L864" s="5"/>
      <c r="M864" s="5"/>
      <c r="N864" s="5"/>
      <c r="W864" s="1" t="s">
        <v>28</v>
      </c>
      <c r="X864" s="1" t="s">
        <v>24</v>
      </c>
      <c r="Y864" s="1" t="s">
        <v>26</v>
      </c>
      <c r="Z864" s="1" t="s">
        <v>293</v>
      </c>
      <c r="AA864" s="4">
        <v>13</v>
      </c>
      <c r="AB864" s="4">
        <v>0</v>
      </c>
      <c r="AC864" s="4">
        <v>70</v>
      </c>
      <c r="AD864" s="4">
        <v>0</v>
      </c>
    </row>
    <row r="865" spans="11:30" ht="12.75">
      <c r="K865" s="5"/>
      <c r="L865" s="5"/>
      <c r="M865" s="5"/>
      <c r="N865" s="5"/>
      <c r="W865" s="1" t="s">
        <v>28</v>
      </c>
      <c r="X865" s="1" t="s">
        <v>24</v>
      </c>
      <c r="Y865" s="1" t="s">
        <v>26</v>
      </c>
      <c r="Z865" s="1" t="s">
        <v>294</v>
      </c>
      <c r="AA865" s="4">
        <v>76</v>
      </c>
      <c r="AB865" s="4">
        <v>60</v>
      </c>
      <c r="AC865" s="4">
        <v>217</v>
      </c>
      <c r="AD865" s="4">
        <v>231</v>
      </c>
    </row>
    <row r="866" spans="11:30" ht="12.75">
      <c r="K866" s="5"/>
      <c r="L866" s="5"/>
      <c r="M866" s="5"/>
      <c r="N866" s="5"/>
      <c r="W866" s="1" t="s">
        <v>28</v>
      </c>
      <c r="X866" s="1" t="s">
        <v>24</v>
      </c>
      <c r="Y866" s="1" t="s">
        <v>26</v>
      </c>
      <c r="Z866" s="1" t="s">
        <v>295</v>
      </c>
      <c r="AA866" s="4">
        <v>5</v>
      </c>
      <c r="AB866" s="4">
        <v>5</v>
      </c>
      <c r="AC866" s="4">
        <v>7</v>
      </c>
      <c r="AD866" s="4">
        <v>19</v>
      </c>
    </row>
    <row r="867" spans="11:30" ht="12.75">
      <c r="K867" s="5"/>
      <c r="L867" s="5"/>
      <c r="M867" s="5"/>
      <c r="N867" s="5"/>
      <c r="W867" s="1" t="s">
        <v>28</v>
      </c>
      <c r="X867" s="1" t="s">
        <v>24</v>
      </c>
      <c r="Y867" s="1" t="s">
        <v>26</v>
      </c>
      <c r="Z867" s="1" t="s">
        <v>296</v>
      </c>
      <c r="AA867" s="4">
        <v>9</v>
      </c>
      <c r="AB867" s="4">
        <v>5</v>
      </c>
      <c r="AC867" s="4">
        <v>11</v>
      </c>
      <c r="AD867" s="4">
        <v>19</v>
      </c>
    </row>
    <row r="868" spans="11:30" ht="12.75">
      <c r="K868" s="5"/>
      <c r="L868" s="5"/>
      <c r="M868" s="5"/>
      <c r="N868" s="5"/>
      <c r="W868" s="1" t="s">
        <v>28</v>
      </c>
      <c r="X868" s="1" t="s">
        <v>24</v>
      </c>
      <c r="Y868" s="1" t="s">
        <v>26</v>
      </c>
      <c r="Z868" s="1" t="s">
        <v>297</v>
      </c>
      <c r="AA868" s="4">
        <v>2</v>
      </c>
      <c r="AB868" s="4">
        <v>6</v>
      </c>
      <c r="AC868" s="4">
        <v>4</v>
      </c>
      <c r="AD868" s="4">
        <v>15</v>
      </c>
    </row>
    <row r="869" spans="11:30" ht="12.75">
      <c r="K869" s="5"/>
      <c r="L869" s="5"/>
      <c r="M869" s="5"/>
      <c r="N869" s="5"/>
      <c r="W869" s="1" t="s">
        <v>28</v>
      </c>
      <c r="X869" s="1" t="s">
        <v>24</v>
      </c>
      <c r="Y869" s="1" t="s">
        <v>26</v>
      </c>
      <c r="Z869" s="1" t="s">
        <v>298</v>
      </c>
      <c r="AA869" s="4">
        <v>0</v>
      </c>
      <c r="AB869" s="4">
        <v>3</v>
      </c>
      <c r="AC869" s="4">
        <v>0</v>
      </c>
      <c r="AD869" s="4">
        <v>4</v>
      </c>
    </row>
    <row r="870" spans="11:30" ht="12.75">
      <c r="K870" s="5"/>
      <c r="L870" s="5"/>
      <c r="M870" s="5"/>
      <c r="N870" s="5"/>
      <c r="W870" s="1" t="s">
        <v>28</v>
      </c>
      <c r="X870" s="1" t="s">
        <v>24</v>
      </c>
      <c r="Y870" s="1" t="s">
        <v>299</v>
      </c>
      <c r="Z870" s="1" t="s">
        <v>23</v>
      </c>
      <c r="AA870" s="4">
        <v>364</v>
      </c>
      <c r="AB870" s="4">
        <v>369</v>
      </c>
      <c r="AC870" s="4">
        <v>1179</v>
      </c>
      <c r="AD870" s="4">
        <v>1149</v>
      </c>
    </row>
    <row r="871" spans="11:30" ht="12.75">
      <c r="K871" s="5"/>
      <c r="L871" s="5"/>
      <c r="M871" s="5"/>
      <c r="N871" s="5"/>
      <c r="W871" s="1" t="s">
        <v>28</v>
      </c>
      <c r="X871" s="1" t="s">
        <v>24</v>
      </c>
      <c r="Y871" s="1" t="s">
        <v>299</v>
      </c>
      <c r="Z871" s="1" t="s">
        <v>300</v>
      </c>
      <c r="AA871" s="4">
        <v>104</v>
      </c>
      <c r="AB871" s="4">
        <v>0</v>
      </c>
      <c r="AC871" s="4">
        <v>349</v>
      </c>
      <c r="AD871" s="4">
        <v>92</v>
      </c>
    </row>
    <row r="872" spans="11:30" ht="12.75">
      <c r="K872" s="5"/>
      <c r="L872" s="5"/>
      <c r="M872" s="5"/>
      <c r="N872" s="5"/>
      <c r="W872" s="1" t="s">
        <v>28</v>
      </c>
      <c r="X872" s="1" t="s">
        <v>24</v>
      </c>
      <c r="Y872" s="1" t="s">
        <v>299</v>
      </c>
      <c r="Z872" s="1" t="s">
        <v>301</v>
      </c>
      <c r="AA872" s="4">
        <v>57</v>
      </c>
      <c r="AB872" s="4">
        <v>61</v>
      </c>
      <c r="AC872" s="4">
        <v>200</v>
      </c>
      <c r="AD872" s="4">
        <v>189</v>
      </c>
    </row>
    <row r="873" spans="11:30" ht="12.75">
      <c r="K873" s="5"/>
      <c r="L873" s="5"/>
      <c r="M873" s="5"/>
      <c r="N873" s="5"/>
      <c r="W873" s="1" t="s">
        <v>28</v>
      </c>
      <c r="X873" s="1" t="s">
        <v>24</v>
      </c>
      <c r="Y873" s="1" t="s">
        <v>299</v>
      </c>
      <c r="Z873" s="1" t="s">
        <v>302</v>
      </c>
      <c r="AA873" s="4">
        <v>120</v>
      </c>
      <c r="AB873" s="4">
        <v>113</v>
      </c>
      <c r="AC873" s="4">
        <v>423</v>
      </c>
      <c r="AD873" s="4">
        <v>402</v>
      </c>
    </row>
    <row r="874" spans="11:30" ht="12.75">
      <c r="K874" s="5"/>
      <c r="L874" s="5"/>
      <c r="M874" s="5"/>
      <c r="N874" s="5"/>
      <c r="W874" s="1" t="s">
        <v>28</v>
      </c>
      <c r="X874" s="1" t="s">
        <v>24</v>
      </c>
      <c r="Y874" s="1" t="s">
        <v>299</v>
      </c>
      <c r="Z874" s="1" t="s">
        <v>303</v>
      </c>
      <c r="AA874" s="4">
        <v>123</v>
      </c>
      <c r="AB874" s="4">
        <v>140</v>
      </c>
      <c r="AC874" s="4">
        <v>459</v>
      </c>
      <c r="AD874" s="4">
        <v>492</v>
      </c>
    </row>
    <row r="875" spans="11:30" ht="12.75">
      <c r="K875" s="5"/>
      <c r="L875" s="5"/>
      <c r="M875" s="5"/>
      <c r="N875" s="5"/>
      <c r="W875" s="1" t="s">
        <v>28</v>
      </c>
      <c r="X875" s="1" t="s">
        <v>24</v>
      </c>
      <c r="Y875" s="1" t="s">
        <v>299</v>
      </c>
      <c r="Z875" s="1" t="s">
        <v>304</v>
      </c>
      <c r="AA875" s="4">
        <v>18</v>
      </c>
      <c r="AB875" s="4">
        <v>0</v>
      </c>
      <c r="AC875" s="4">
        <v>176</v>
      </c>
      <c r="AD875" s="4">
        <v>0</v>
      </c>
    </row>
    <row r="876" spans="11:30" ht="12.75">
      <c r="K876" s="5"/>
      <c r="L876" s="5"/>
      <c r="M876" s="5"/>
      <c r="N876" s="5"/>
      <c r="W876" s="1" t="s">
        <v>28</v>
      </c>
      <c r="X876" s="1" t="s">
        <v>24</v>
      </c>
      <c r="Y876" s="1" t="s">
        <v>299</v>
      </c>
      <c r="Z876" s="1" t="s">
        <v>305</v>
      </c>
      <c r="AA876" s="4">
        <v>80</v>
      </c>
      <c r="AB876" s="4">
        <v>0</v>
      </c>
      <c r="AC876" s="4">
        <v>298</v>
      </c>
      <c r="AD876" s="4">
        <v>96</v>
      </c>
    </row>
    <row r="877" spans="11:30" ht="12.75">
      <c r="K877" s="5"/>
      <c r="L877" s="5"/>
      <c r="M877" s="5"/>
      <c r="N877" s="5"/>
      <c r="W877" s="1" t="s">
        <v>28</v>
      </c>
      <c r="X877" s="1" t="s">
        <v>24</v>
      </c>
      <c r="Y877" s="1" t="s">
        <v>299</v>
      </c>
      <c r="Z877" s="1" t="s">
        <v>306</v>
      </c>
      <c r="AA877" s="4">
        <v>14</v>
      </c>
      <c r="AB877" s="4">
        <v>19</v>
      </c>
      <c r="AC877" s="4">
        <v>57</v>
      </c>
      <c r="AD877" s="4">
        <v>86</v>
      </c>
    </row>
    <row r="878" spans="11:30" ht="12.75">
      <c r="K878" s="5"/>
      <c r="L878" s="5"/>
      <c r="M878" s="5"/>
      <c r="N878" s="5"/>
      <c r="W878" s="1" t="s">
        <v>28</v>
      </c>
      <c r="X878" s="1" t="s">
        <v>24</v>
      </c>
      <c r="Y878" s="1" t="s">
        <v>299</v>
      </c>
      <c r="Z878" s="1" t="s">
        <v>307</v>
      </c>
      <c r="AA878" s="4">
        <v>59</v>
      </c>
      <c r="AB878" s="4">
        <v>66</v>
      </c>
      <c r="AC878" s="4">
        <v>179</v>
      </c>
      <c r="AD878" s="4">
        <v>210</v>
      </c>
    </row>
    <row r="879" spans="11:30" ht="12.75">
      <c r="K879" s="5"/>
      <c r="L879" s="5"/>
      <c r="M879" s="5"/>
      <c r="N879" s="5"/>
      <c r="W879" s="1" t="s">
        <v>28</v>
      </c>
      <c r="X879" s="1" t="s">
        <v>24</v>
      </c>
      <c r="Y879" s="1" t="s">
        <v>299</v>
      </c>
      <c r="Z879" s="1" t="s">
        <v>308</v>
      </c>
      <c r="AA879" s="4">
        <v>0</v>
      </c>
      <c r="AB879" s="4">
        <v>94</v>
      </c>
      <c r="AC879" s="4">
        <v>0</v>
      </c>
      <c r="AD879" s="4">
        <v>317</v>
      </c>
    </row>
    <row r="880" spans="11:30" ht="12.75">
      <c r="K880" s="5"/>
      <c r="L880" s="5"/>
      <c r="M880" s="5"/>
      <c r="N880" s="5"/>
      <c r="W880" s="1" t="s">
        <v>28</v>
      </c>
      <c r="X880" s="1" t="s">
        <v>24</v>
      </c>
      <c r="Y880" s="1" t="s">
        <v>299</v>
      </c>
      <c r="Z880" s="1" t="s">
        <v>309</v>
      </c>
      <c r="AA880" s="4">
        <v>0</v>
      </c>
      <c r="AB880" s="4">
        <v>78</v>
      </c>
      <c r="AC880" s="4">
        <v>0</v>
      </c>
      <c r="AD880" s="4">
        <v>249</v>
      </c>
    </row>
    <row r="881" spans="11:30" ht="12.75">
      <c r="K881" s="5"/>
      <c r="L881" s="5"/>
      <c r="M881" s="5"/>
      <c r="N881" s="5"/>
      <c r="W881" s="1" t="s">
        <v>28</v>
      </c>
      <c r="X881" s="1" t="s">
        <v>24</v>
      </c>
      <c r="Y881" s="1" t="s">
        <v>310</v>
      </c>
      <c r="Z881" s="1" t="s">
        <v>23</v>
      </c>
      <c r="AA881" s="4">
        <v>129</v>
      </c>
      <c r="AB881" s="4">
        <v>143</v>
      </c>
      <c r="AC881" s="4">
        <v>397</v>
      </c>
      <c r="AD881" s="4">
        <v>396</v>
      </c>
    </row>
    <row r="882" spans="11:30" ht="12.75">
      <c r="K882" s="5"/>
      <c r="L882" s="5"/>
      <c r="M882" s="5"/>
      <c r="N882" s="5"/>
      <c r="W882" s="1" t="s">
        <v>28</v>
      </c>
      <c r="X882" s="1" t="s">
        <v>24</v>
      </c>
      <c r="Y882" s="1" t="s">
        <v>310</v>
      </c>
      <c r="Z882" s="1" t="s">
        <v>311</v>
      </c>
      <c r="AA882" s="4">
        <v>129</v>
      </c>
      <c r="AB882" s="4">
        <v>143</v>
      </c>
      <c r="AC882" s="4">
        <v>369</v>
      </c>
      <c r="AD882" s="4">
        <v>396</v>
      </c>
    </row>
    <row r="883" spans="11:30" ht="12.75">
      <c r="K883" s="5"/>
      <c r="L883" s="5"/>
      <c r="M883" s="5"/>
      <c r="N883" s="5"/>
      <c r="W883" s="1" t="s">
        <v>28</v>
      </c>
      <c r="X883" s="1" t="s">
        <v>24</v>
      </c>
      <c r="Y883" s="1" t="s">
        <v>310</v>
      </c>
      <c r="Z883" s="1" t="s">
        <v>312</v>
      </c>
      <c r="AA883" s="4">
        <v>0</v>
      </c>
      <c r="AB883" s="4">
        <v>0</v>
      </c>
      <c r="AC883" s="4">
        <v>39</v>
      </c>
      <c r="AD883" s="4">
        <v>0</v>
      </c>
    </row>
    <row r="884" spans="11:30" ht="12.75">
      <c r="K884" s="5"/>
      <c r="L884" s="5"/>
      <c r="M884" s="5"/>
      <c r="N884" s="5"/>
      <c r="W884" s="1" t="s">
        <v>28</v>
      </c>
      <c r="X884" s="1" t="s">
        <v>24</v>
      </c>
      <c r="Y884" s="1" t="s">
        <v>313</v>
      </c>
      <c r="Z884" s="1" t="s">
        <v>23</v>
      </c>
      <c r="AA884" s="4">
        <v>201</v>
      </c>
      <c r="AB884" s="4">
        <v>185</v>
      </c>
      <c r="AC884" s="4">
        <v>571</v>
      </c>
      <c r="AD884" s="4">
        <v>596</v>
      </c>
    </row>
    <row r="885" spans="11:30" ht="12.75">
      <c r="K885" s="5"/>
      <c r="L885" s="5"/>
      <c r="M885" s="5"/>
      <c r="N885" s="5"/>
      <c r="W885" s="1" t="s">
        <v>28</v>
      </c>
      <c r="X885" s="1" t="s">
        <v>24</v>
      </c>
      <c r="Y885" s="1" t="s">
        <v>313</v>
      </c>
      <c r="Z885" s="1" t="s">
        <v>314</v>
      </c>
      <c r="AA885" s="4">
        <v>7</v>
      </c>
      <c r="AB885" s="4">
        <v>6</v>
      </c>
      <c r="AC885" s="4">
        <v>31</v>
      </c>
      <c r="AD885" s="4">
        <v>24</v>
      </c>
    </row>
    <row r="886" spans="11:30" ht="12.75">
      <c r="K886" s="5"/>
      <c r="L886" s="5"/>
      <c r="M886" s="5"/>
      <c r="N886" s="5"/>
      <c r="W886" s="1" t="s">
        <v>28</v>
      </c>
      <c r="X886" s="1" t="s">
        <v>24</v>
      </c>
      <c r="Y886" s="1" t="s">
        <v>313</v>
      </c>
      <c r="Z886" s="1" t="s">
        <v>315</v>
      </c>
      <c r="AA886" s="4">
        <v>7</v>
      </c>
      <c r="AB886" s="4">
        <v>7</v>
      </c>
      <c r="AC886" s="4">
        <v>32</v>
      </c>
      <c r="AD886" s="4">
        <v>33</v>
      </c>
    </row>
    <row r="887" spans="11:30" ht="12.75">
      <c r="K887" s="5"/>
      <c r="L887" s="5"/>
      <c r="M887" s="5"/>
      <c r="N887" s="5"/>
      <c r="W887" s="1" t="s">
        <v>28</v>
      </c>
      <c r="X887" s="1" t="s">
        <v>24</v>
      </c>
      <c r="Y887" s="1" t="s">
        <v>313</v>
      </c>
      <c r="Z887" s="1" t="s">
        <v>316</v>
      </c>
      <c r="AA887" s="4">
        <v>36</v>
      </c>
      <c r="AB887" s="4">
        <v>35</v>
      </c>
      <c r="AC887" s="4">
        <v>143</v>
      </c>
      <c r="AD887" s="4">
        <v>132</v>
      </c>
    </row>
    <row r="888" spans="11:30" ht="12.75">
      <c r="K888" s="5"/>
      <c r="L888" s="5"/>
      <c r="M888" s="5"/>
      <c r="N888" s="5"/>
      <c r="W888" s="1" t="s">
        <v>28</v>
      </c>
      <c r="X888" s="1" t="s">
        <v>24</v>
      </c>
      <c r="Y888" s="1" t="s">
        <v>313</v>
      </c>
      <c r="Z888" s="1" t="s">
        <v>317</v>
      </c>
      <c r="AA888" s="4">
        <v>81</v>
      </c>
      <c r="AB888" s="4">
        <v>89</v>
      </c>
      <c r="AC888" s="4">
        <v>165</v>
      </c>
      <c r="AD888" s="4">
        <v>171</v>
      </c>
    </row>
    <row r="889" spans="11:30" ht="12.75">
      <c r="K889" s="5"/>
      <c r="L889" s="5"/>
      <c r="M889" s="5"/>
      <c r="N889" s="5"/>
      <c r="W889" s="1" t="s">
        <v>28</v>
      </c>
      <c r="X889" s="1" t="s">
        <v>24</v>
      </c>
      <c r="Y889" s="1" t="s">
        <v>313</v>
      </c>
      <c r="Z889" s="1" t="s">
        <v>318</v>
      </c>
      <c r="AA889" s="4">
        <v>80</v>
      </c>
      <c r="AB889" s="4">
        <v>74</v>
      </c>
      <c r="AC889" s="4">
        <v>266</v>
      </c>
      <c r="AD889" s="4">
        <v>276</v>
      </c>
    </row>
    <row r="890" spans="11:30" ht="12.75">
      <c r="K890" s="5"/>
      <c r="L890" s="5"/>
      <c r="M890" s="5"/>
      <c r="N890" s="5"/>
      <c r="W890" s="1" t="s">
        <v>28</v>
      </c>
      <c r="X890" s="1" t="s">
        <v>24</v>
      </c>
      <c r="Y890" s="1" t="s">
        <v>313</v>
      </c>
      <c r="Z890" s="1" t="s">
        <v>319</v>
      </c>
      <c r="AA890" s="4">
        <v>3</v>
      </c>
      <c r="AB890" s="4">
        <v>0</v>
      </c>
      <c r="AC890" s="4">
        <v>6</v>
      </c>
      <c r="AD890" s="4">
        <v>4</v>
      </c>
    </row>
    <row r="891" spans="11:30" ht="12.75">
      <c r="K891" s="5"/>
      <c r="L891" s="5"/>
      <c r="M891" s="5"/>
      <c r="N891" s="5"/>
      <c r="W891" s="1" t="s">
        <v>28</v>
      </c>
      <c r="X891" s="1" t="s">
        <v>24</v>
      </c>
      <c r="Y891" s="1" t="s">
        <v>313</v>
      </c>
      <c r="Z891" s="1" t="s">
        <v>320</v>
      </c>
      <c r="AA891" s="4">
        <v>3</v>
      </c>
      <c r="AB891" s="4">
        <v>0</v>
      </c>
      <c r="AC891" s="4">
        <v>16</v>
      </c>
      <c r="AD891" s="4">
        <v>0</v>
      </c>
    </row>
    <row r="892" spans="11:30" ht="12.75">
      <c r="K892" s="5"/>
      <c r="L892" s="5"/>
      <c r="M892" s="5"/>
      <c r="N892" s="5"/>
      <c r="W892" s="1" t="s">
        <v>28</v>
      </c>
      <c r="X892" s="1" t="s">
        <v>24</v>
      </c>
      <c r="Y892" s="1" t="s">
        <v>313</v>
      </c>
      <c r="Z892" s="1" t="s">
        <v>321</v>
      </c>
      <c r="AA892" s="4">
        <v>3</v>
      </c>
      <c r="AB892" s="4">
        <v>0</v>
      </c>
      <c r="AC892" s="4">
        <v>14</v>
      </c>
      <c r="AD892" s="4">
        <v>0</v>
      </c>
    </row>
    <row r="893" spans="11:30" ht="12.75">
      <c r="K893" s="5"/>
      <c r="L893" s="5"/>
      <c r="M893" s="5"/>
      <c r="N893" s="5"/>
      <c r="W893" s="1" t="s">
        <v>28</v>
      </c>
      <c r="X893" s="1" t="s">
        <v>24</v>
      </c>
      <c r="Y893" s="1" t="s">
        <v>313</v>
      </c>
      <c r="Z893" s="1" t="s">
        <v>322</v>
      </c>
      <c r="AA893" s="4">
        <v>5</v>
      </c>
      <c r="AB893" s="4">
        <v>0</v>
      </c>
      <c r="AC893" s="4">
        <v>41</v>
      </c>
      <c r="AD893" s="4">
        <v>72</v>
      </c>
    </row>
    <row r="894" spans="11:30" ht="12.75">
      <c r="K894" s="5"/>
      <c r="L894" s="5"/>
      <c r="M894" s="5"/>
      <c r="N894" s="5"/>
      <c r="W894" s="1" t="s">
        <v>28</v>
      </c>
      <c r="X894" s="1" t="s">
        <v>24</v>
      </c>
      <c r="Y894" s="1" t="s">
        <v>323</v>
      </c>
      <c r="Z894" s="1" t="s">
        <v>23</v>
      </c>
      <c r="AA894" s="4">
        <v>429</v>
      </c>
      <c r="AB894" s="4">
        <v>467</v>
      </c>
      <c r="AC894" s="4">
        <v>1630</v>
      </c>
      <c r="AD894" s="4">
        <v>1679</v>
      </c>
    </row>
    <row r="895" spans="11:30" ht="12.75">
      <c r="K895" s="5"/>
      <c r="L895" s="5"/>
      <c r="M895" s="5"/>
      <c r="N895" s="5"/>
      <c r="W895" s="1" t="s">
        <v>28</v>
      </c>
      <c r="X895" s="1" t="s">
        <v>24</v>
      </c>
      <c r="Y895" s="1" t="s">
        <v>323</v>
      </c>
      <c r="Z895" s="1" t="s">
        <v>324</v>
      </c>
      <c r="AA895" s="4">
        <v>30</v>
      </c>
      <c r="AB895" s="4">
        <v>30</v>
      </c>
      <c r="AC895" s="4">
        <v>156</v>
      </c>
      <c r="AD895" s="4">
        <v>172</v>
      </c>
    </row>
    <row r="896" spans="11:30" ht="12.75">
      <c r="K896" s="5"/>
      <c r="L896" s="5"/>
      <c r="M896" s="5"/>
      <c r="N896" s="5"/>
      <c r="W896" s="1" t="s">
        <v>28</v>
      </c>
      <c r="X896" s="1" t="s">
        <v>24</v>
      </c>
      <c r="Y896" s="1" t="s">
        <v>323</v>
      </c>
      <c r="Z896" s="1" t="s">
        <v>325</v>
      </c>
      <c r="AA896" s="4">
        <v>25</v>
      </c>
      <c r="AB896" s="4">
        <v>22</v>
      </c>
      <c r="AC896" s="4">
        <v>93</v>
      </c>
      <c r="AD896" s="4">
        <v>90</v>
      </c>
    </row>
    <row r="897" spans="11:30" ht="12.75">
      <c r="K897" s="5"/>
      <c r="L897" s="5"/>
      <c r="M897" s="5"/>
      <c r="N897" s="5"/>
      <c r="W897" s="1" t="s">
        <v>28</v>
      </c>
      <c r="X897" s="1" t="s">
        <v>24</v>
      </c>
      <c r="Y897" s="1" t="s">
        <v>323</v>
      </c>
      <c r="Z897" s="1" t="s">
        <v>326</v>
      </c>
      <c r="AA897" s="4">
        <v>21</v>
      </c>
      <c r="AB897" s="4">
        <v>30</v>
      </c>
      <c r="AC897" s="4">
        <v>111</v>
      </c>
      <c r="AD897" s="4">
        <v>109</v>
      </c>
    </row>
    <row r="898" spans="11:30" ht="12.75">
      <c r="K898" s="5"/>
      <c r="L898" s="5"/>
      <c r="M898" s="5"/>
      <c r="N898" s="5"/>
      <c r="W898" s="1" t="s">
        <v>28</v>
      </c>
      <c r="X898" s="1" t="s">
        <v>24</v>
      </c>
      <c r="Y898" s="1" t="s">
        <v>323</v>
      </c>
      <c r="Z898" s="1" t="s">
        <v>327</v>
      </c>
      <c r="AA898" s="4">
        <v>65</v>
      </c>
      <c r="AB898" s="4">
        <v>57</v>
      </c>
      <c r="AC898" s="4">
        <v>168</v>
      </c>
      <c r="AD898" s="4">
        <v>178</v>
      </c>
    </row>
    <row r="899" spans="11:30" ht="12.75">
      <c r="K899" s="5"/>
      <c r="L899" s="5"/>
      <c r="M899" s="5"/>
      <c r="N899" s="5"/>
      <c r="W899" s="1" t="s">
        <v>28</v>
      </c>
      <c r="X899" s="1" t="s">
        <v>24</v>
      </c>
      <c r="Y899" s="1" t="s">
        <v>323</v>
      </c>
      <c r="Z899" s="1" t="s">
        <v>328</v>
      </c>
      <c r="AA899" s="4">
        <v>31</v>
      </c>
      <c r="AB899" s="4">
        <v>37</v>
      </c>
      <c r="AC899" s="4">
        <v>95</v>
      </c>
      <c r="AD899" s="4">
        <v>87</v>
      </c>
    </row>
    <row r="900" spans="11:30" ht="12.75">
      <c r="K900" s="5"/>
      <c r="L900" s="5"/>
      <c r="M900" s="5"/>
      <c r="N900" s="5"/>
      <c r="W900" s="1" t="s">
        <v>28</v>
      </c>
      <c r="X900" s="1" t="s">
        <v>24</v>
      </c>
      <c r="Y900" s="1" t="s">
        <v>323</v>
      </c>
      <c r="Z900" s="1" t="s">
        <v>329</v>
      </c>
      <c r="AA900" s="4">
        <v>23</v>
      </c>
      <c r="AB900" s="4">
        <v>23</v>
      </c>
      <c r="AC900" s="4">
        <v>86</v>
      </c>
      <c r="AD900" s="4">
        <v>84</v>
      </c>
    </row>
    <row r="901" spans="11:30" ht="12.75">
      <c r="K901" s="5"/>
      <c r="L901" s="5"/>
      <c r="M901" s="5"/>
      <c r="N901" s="5"/>
      <c r="W901" s="1" t="s">
        <v>28</v>
      </c>
      <c r="X901" s="1" t="s">
        <v>24</v>
      </c>
      <c r="Y901" s="1" t="s">
        <v>323</v>
      </c>
      <c r="Z901" s="1" t="s">
        <v>330</v>
      </c>
      <c r="AA901" s="4">
        <v>87</v>
      </c>
      <c r="AB901" s="4">
        <v>85</v>
      </c>
      <c r="AC901" s="4">
        <v>336</v>
      </c>
      <c r="AD901" s="4">
        <v>345</v>
      </c>
    </row>
    <row r="902" spans="11:30" ht="12.75">
      <c r="K902" s="5"/>
      <c r="L902" s="5"/>
      <c r="M902" s="5"/>
      <c r="N902" s="5"/>
      <c r="W902" s="1" t="s">
        <v>28</v>
      </c>
      <c r="X902" s="1" t="s">
        <v>24</v>
      </c>
      <c r="Y902" s="1" t="s">
        <v>323</v>
      </c>
      <c r="Z902" s="1" t="s">
        <v>331</v>
      </c>
      <c r="AA902" s="4">
        <v>33</v>
      </c>
      <c r="AB902" s="4">
        <v>49</v>
      </c>
      <c r="AC902" s="4">
        <v>174</v>
      </c>
      <c r="AD902" s="4">
        <v>180</v>
      </c>
    </row>
    <row r="903" spans="11:30" ht="12.75">
      <c r="K903" s="5"/>
      <c r="L903" s="5"/>
      <c r="M903" s="5"/>
      <c r="N903" s="5"/>
      <c r="W903" s="1" t="s">
        <v>28</v>
      </c>
      <c r="X903" s="1" t="s">
        <v>24</v>
      </c>
      <c r="Y903" s="1" t="s">
        <v>323</v>
      </c>
      <c r="Z903" s="1" t="s">
        <v>332</v>
      </c>
      <c r="AA903" s="4">
        <v>146</v>
      </c>
      <c r="AB903" s="4">
        <v>152</v>
      </c>
      <c r="AC903" s="4">
        <v>600</v>
      </c>
      <c r="AD903" s="4">
        <v>606</v>
      </c>
    </row>
    <row r="904" spans="11:30" ht="12.75">
      <c r="K904" s="5"/>
      <c r="L904" s="5"/>
      <c r="M904" s="5"/>
      <c r="N904" s="5"/>
      <c r="W904" s="1" t="s">
        <v>28</v>
      </c>
      <c r="X904" s="1" t="s">
        <v>24</v>
      </c>
      <c r="Y904" s="1" t="s">
        <v>323</v>
      </c>
      <c r="Z904" s="1" t="s">
        <v>333</v>
      </c>
      <c r="AA904" s="4">
        <v>12</v>
      </c>
      <c r="AB904" s="4">
        <v>14</v>
      </c>
      <c r="AC904" s="4">
        <v>58</v>
      </c>
      <c r="AD904" s="4">
        <v>70</v>
      </c>
    </row>
    <row r="905" spans="11:30" ht="12.75">
      <c r="K905" s="5"/>
      <c r="L905" s="5"/>
      <c r="M905" s="5"/>
      <c r="N905" s="5"/>
      <c r="W905" s="1" t="s">
        <v>28</v>
      </c>
      <c r="X905" s="1" t="s">
        <v>24</v>
      </c>
      <c r="Y905" s="1" t="s">
        <v>323</v>
      </c>
      <c r="Z905" s="1" t="s">
        <v>334</v>
      </c>
      <c r="AA905" s="4">
        <v>0</v>
      </c>
      <c r="AB905" s="4">
        <v>0</v>
      </c>
      <c r="AC905" s="4">
        <v>16</v>
      </c>
      <c r="AD905" s="4">
        <v>0</v>
      </c>
    </row>
    <row r="906" spans="11:30" ht="12.75">
      <c r="K906" s="5"/>
      <c r="L906" s="5"/>
      <c r="M906" s="5"/>
      <c r="N906" s="5"/>
      <c r="W906" s="1" t="s">
        <v>28</v>
      </c>
      <c r="X906" s="1" t="s">
        <v>24</v>
      </c>
      <c r="Y906" s="1" t="s">
        <v>323</v>
      </c>
      <c r="Z906" s="1" t="s">
        <v>335</v>
      </c>
      <c r="AA906" s="4">
        <v>32</v>
      </c>
      <c r="AB906" s="4">
        <v>34</v>
      </c>
      <c r="AC906" s="4">
        <v>87</v>
      </c>
      <c r="AD906" s="4">
        <v>76</v>
      </c>
    </row>
    <row r="907" spans="11:14" ht="12.75">
      <c r="K907" s="5"/>
      <c r="L907" s="5"/>
      <c r="M907" s="5"/>
      <c r="N907" s="5"/>
    </row>
    <row r="908" spans="11:14" ht="12.75">
      <c r="K908" s="5"/>
      <c r="L908" s="5"/>
      <c r="M908" s="5"/>
      <c r="N908" s="5"/>
    </row>
    <row r="909" spans="11:14" ht="12.75">
      <c r="K909" s="5"/>
      <c r="L909" s="5"/>
      <c r="M909" s="5"/>
      <c r="N909" s="5"/>
    </row>
    <row r="910" spans="11:14" ht="12.75">
      <c r="K910" s="5"/>
      <c r="L910" s="5"/>
      <c r="M910" s="5"/>
      <c r="N910" s="5"/>
    </row>
    <row r="911" spans="11:14" ht="12.75">
      <c r="K911" s="5"/>
      <c r="L911" s="5"/>
      <c r="M911" s="5"/>
      <c r="N911" s="5"/>
    </row>
    <row r="912" spans="11:14" ht="12.75">
      <c r="K912" s="5"/>
      <c r="L912" s="5"/>
      <c r="M912" s="5"/>
      <c r="N912" s="5"/>
    </row>
    <row r="913" spans="11:14" ht="12.75">
      <c r="K913" s="5"/>
      <c r="L913" s="5"/>
      <c r="M913" s="5"/>
      <c r="N913" s="5"/>
    </row>
    <row r="914" spans="11:14" ht="12.75">
      <c r="K914" s="5"/>
      <c r="L914" s="5"/>
      <c r="M914" s="5"/>
      <c r="N914" s="5"/>
    </row>
    <row r="915" spans="11:14" ht="12.75">
      <c r="K915" s="5"/>
      <c r="L915" s="5"/>
      <c r="M915" s="5"/>
      <c r="N915" s="5"/>
    </row>
    <row r="916" spans="11:14" ht="12.75">
      <c r="K916" s="5"/>
      <c r="L916" s="5"/>
      <c r="M916" s="5"/>
      <c r="N916" s="5"/>
    </row>
    <row r="917" spans="11:14" ht="12.75">
      <c r="K917" s="5"/>
      <c r="L917" s="5"/>
      <c r="M917" s="5"/>
      <c r="N917" s="5"/>
    </row>
    <row r="918" spans="11:14" ht="12.75">
      <c r="K918" s="5"/>
      <c r="L918" s="5"/>
      <c r="M918" s="5"/>
      <c r="N918" s="5"/>
    </row>
    <row r="919" spans="11:14" ht="12.75">
      <c r="K919" s="5"/>
      <c r="L919" s="5"/>
      <c r="M919" s="5"/>
      <c r="N919" s="5"/>
    </row>
    <row r="920" spans="11:14" ht="12.75">
      <c r="K920" s="5"/>
      <c r="L920" s="5"/>
      <c r="M920" s="5"/>
      <c r="N920" s="5"/>
    </row>
    <row r="921" spans="11:14" ht="12.75">
      <c r="K921" s="5"/>
      <c r="L921" s="5"/>
      <c r="M921" s="5"/>
      <c r="N921" s="5"/>
    </row>
    <row r="922" spans="11:14" ht="12.75">
      <c r="K922" s="5"/>
      <c r="L922" s="5"/>
      <c r="M922" s="5"/>
      <c r="N922" s="5"/>
    </row>
    <row r="923" spans="11:14" ht="12.75">
      <c r="K923" s="5"/>
      <c r="L923" s="5"/>
      <c r="M923" s="5"/>
      <c r="N923" s="5"/>
    </row>
    <row r="924" spans="11:14" ht="12.75">
      <c r="K924" s="5"/>
      <c r="L924" s="5"/>
      <c r="M924" s="5"/>
      <c r="N924" s="5"/>
    </row>
    <row r="925" spans="11:14" ht="12.75">
      <c r="K925" s="5"/>
      <c r="L925" s="5"/>
      <c r="M925" s="5"/>
      <c r="N925" s="5"/>
    </row>
  </sheetData>
  <sheetProtection/>
  <mergeCells count="28">
    <mergeCell ref="A42:G42"/>
    <mergeCell ref="I1:N1"/>
    <mergeCell ref="I2:N2"/>
    <mergeCell ref="I3:N3"/>
    <mergeCell ref="I4:N4"/>
    <mergeCell ref="A2:G2"/>
    <mergeCell ref="A3:G3"/>
    <mergeCell ref="A4:G4"/>
    <mergeCell ref="P1:U1"/>
    <mergeCell ref="P2:U2"/>
    <mergeCell ref="P3:U3"/>
    <mergeCell ref="P4:U4"/>
    <mergeCell ref="A60:F60"/>
    <mergeCell ref="A61:F61"/>
    <mergeCell ref="A43:G43"/>
    <mergeCell ref="A21:G21"/>
    <mergeCell ref="A22:G22"/>
    <mergeCell ref="A41:G41"/>
    <mergeCell ref="A62:F62"/>
    <mergeCell ref="W2:AD2"/>
    <mergeCell ref="W3:AD3"/>
    <mergeCell ref="W4:AD4"/>
    <mergeCell ref="W5:AD5"/>
    <mergeCell ref="A5:G5"/>
    <mergeCell ref="A59:F59"/>
    <mergeCell ref="I5:N5"/>
    <mergeCell ref="A20:G20"/>
    <mergeCell ref="P5:U5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Grandamme, Nadège (KMCHM)</dc:creator>
  <cp:keywords/>
  <dc:description/>
  <cp:lastModifiedBy>TF1</cp:lastModifiedBy>
  <cp:lastPrinted>2012-11-05T09:11:26Z</cp:lastPrinted>
  <dcterms:created xsi:type="dcterms:W3CDTF">2010-02-01T12:37:58Z</dcterms:created>
  <dcterms:modified xsi:type="dcterms:W3CDTF">2012-11-07T15:44:53Z</dcterms:modified>
  <cp:category/>
  <cp:version/>
  <cp:contentType/>
  <cp:contentStatus/>
</cp:coreProperties>
</file>